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6930"/>
  </bookViews>
  <sheets>
    <sheet name="HVAC" sheetId="2" r:id="rId1"/>
  </sheets>
  <calcPr calcId="124519"/>
</workbook>
</file>

<file path=xl/calcChain.xml><?xml version="1.0" encoding="utf-8"?>
<calcChain xmlns="http://schemas.openxmlformats.org/spreadsheetml/2006/main">
  <c r="I6" i="2"/>
  <c r="I9"/>
  <c r="I7"/>
  <c r="I5"/>
  <c r="I8" l="1"/>
  <c r="I11"/>
  <c r="I4" l="1"/>
  <c r="I10" l="1"/>
  <c r="I3"/>
</calcChain>
</file>

<file path=xl/sharedStrings.xml><?xml version="1.0" encoding="utf-8"?>
<sst xmlns="http://schemas.openxmlformats.org/spreadsheetml/2006/main" count="49" uniqueCount="29">
  <si>
    <t>RFQ No: R1545
 COST COMPARISON REPORT</t>
  </si>
  <si>
    <t>Item Code</t>
  </si>
  <si>
    <t>Item Description</t>
  </si>
  <si>
    <t>Qty</t>
  </si>
  <si>
    <t>Unit Price</t>
  </si>
  <si>
    <t/>
  </si>
  <si>
    <t xml:space="preserve"> Air Conditioning</t>
  </si>
  <si>
    <t>NOS</t>
  </si>
  <si>
    <t>air conditioning</t>
  </si>
  <si>
    <t>Sr No.</t>
  </si>
  <si>
    <t>Item Name</t>
  </si>
  <si>
    <t>UOM</t>
  </si>
  <si>
    <t>Amount</t>
  </si>
  <si>
    <t>PR for Air Conditioning</t>
  </si>
  <si>
    <t>Supply, Installation, testing and commissioning of copper refrigerant piping of approved sizes duly insulated with nitrile rubber insulation of 13 mm thickness running inside cable tray.
2.0 TR (One Way Cassette Unit) - 800CFM</t>
  </si>
  <si>
    <t>RMt</t>
  </si>
  <si>
    <t>SITC of Control Cabling Between Indoor   Outdoor AC unit
4C X 2.5 Sq. mm flexible copper cable</t>
  </si>
  <si>
    <t>SITC of Power cable between Outdoor unit   Isolator near Outdoor unit
3C X 4 Sq. mm armoured copper cable</t>
  </si>
  <si>
    <t>Supply, fabrication, installation and testing of GSS metal ducts as per IS-277 (120 GSM both sides, LFQ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0.63 mm (24 SWG) GSS ducting (601mm-750mm) (TOILET Area)</t>
  </si>
  <si>
    <t>SQMT</t>
  </si>
  <si>
    <t>Supply   Installation of Gripple wire Support for hanging above duct from supports structure given by client</t>
  </si>
  <si>
    <t>LOT</t>
  </si>
  <si>
    <t>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
a)Circular Inline Fan - 500 CFM, (1)
b)Grill Size - 150 x 150mm (Cosmos) (5)</t>
  </si>
  <si>
    <t xml:space="preserve">Purchase Request for air conditioning </t>
  </si>
  <si>
    <t>Supply and Installation of DX Type One Way Cassette Units with Outdoor compressor of following capacity 
2.0 TR (One Way CassetteUnit) - 800CFM Make - Daikin Voltas Carrier</t>
  </si>
  <si>
    <t>R1545</t>
  </si>
  <si>
    <t>Nova Weatherworks</t>
  </si>
  <si>
    <t>GST Will be Extra</t>
  </si>
  <si>
    <t xml:space="preserve">Note </t>
  </si>
</sst>
</file>

<file path=xl/styles.xml><?xml version="1.0" encoding="utf-8"?>
<styleSheet xmlns="http://schemas.openxmlformats.org/spreadsheetml/2006/main">
  <numFmts count="2">
    <numFmt numFmtId="164" formatCode="_ * #,##0.00_ ;_ * \-#,##0.00_ ;_ * &quot;-&quot;??_ ;_ @_ "/>
    <numFmt numFmtId="165" formatCode="_ * #,##0_ ;_ * \-#,##0_ ;_ * &quot;-&quot;??_ ;_ @_ "/>
  </numFmts>
  <fonts count="6">
    <font>
      <sz val="11"/>
      <name val="Calibri"/>
    </font>
    <font>
      <sz val="11"/>
      <name val="Cambria"/>
      <family val="1"/>
    </font>
    <font>
      <sz val="11"/>
      <name val="Calibri"/>
      <family val="2"/>
    </font>
    <font>
      <sz val="14"/>
      <name val="Cambria"/>
      <family val="1"/>
    </font>
    <font>
      <b/>
      <sz val="14"/>
      <color rgb="FF000000"/>
      <name val="Cambria"/>
      <family val="1"/>
    </font>
    <font>
      <b/>
      <sz val="14"/>
      <name val="Cambria"/>
      <family val="1"/>
    </font>
  </fonts>
  <fills count="4">
    <fill>
      <patternFill patternType="none"/>
    </fill>
    <fill>
      <patternFill patternType="gray125"/>
    </fill>
    <fill>
      <patternFill patternType="solid">
        <fgColor rgb="FFD3D3D3"/>
      </patternFill>
    </fill>
    <fill>
      <patternFill patternType="solid">
        <fgColor rgb="FFADD8E6"/>
      </patternFill>
    </fill>
  </fills>
  <borders count="6">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2">
    <xf numFmtId="0" fontId="0" fillId="0" borderId="0"/>
    <xf numFmtId="164" fontId="2" fillId="0" borderId="0" applyFont="0" applyFill="0" applyBorder="0" applyAlignment="0" applyProtection="0"/>
  </cellStyleXfs>
  <cellXfs count="23">
    <xf numFmtId="0" fontId="0" fillId="0" borderId="0" xfId="0" applyNumberFormat="1" applyFont="1" applyProtection="1"/>
    <xf numFmtId="0" fontId="1" fillId="0" borderId="0" xfId="0" applyNumberFormat="1" applyFont="1" applyProtection="1"/>
    <xf numFmtId="0" fontId="1" fillId="0" borderId="4" xfId="0" applyNumberFormat="1" applyFont="1" applyBorder="1" applyProtection="1"/>
    <xf numFmtId="0" fontId="1" fillId="0" borderId="0" xfId="0" applyNumberFormat="1" applyFont="1" applyAlignment="1" applyProtection="1">
      <alignment wrapText="1"/>
    </xf>
    <xf numFmtId="0" fontId="5" fillId="2" borderId="4" xfId="0" applyNumberFormat="1" applyFont="1" applyFill="1" applyBorder="1" applyProtection="1"/>
    <xf numFmtId="0" fontId="5" fillId="2" borderId="4" xfId="0" applyNumberFormat="1" applyFont="1" applyFill="1" applyBorder="1" applyAlignment="1" applyProtection="1">
      <alignment wrapText="1"/>
    </xf>
    <xf numFmtId="0" fontId="5" fillId="3" borderId="4" xfId="0" applyNumberFormat="1" applyFont="1" applyFill="1" applyBorder="1" applyProtection="1"/>
    <xf numFmtId="0" fontId="5" fillId="3" borderId="4" xfId="0" applyNumberFormat="1" applyFont="1" applyFill="1" applyBorder="1" applyAlignment="1" applyProtection="1">
      <alignment wrapText="1"/>
    </xf>
    <xf numFmtId="165" fontId="5" fillId="3" borderId="4" xfId="1" applyNumberFormat="1" applyFont="1" applyFill="1" applyBorder="1" applyAlignment="1" applyProtection="1">
      <alignment horizontal="right"/>
    </xf>
    <xf numFmtId="0" fontId="3" fillId="0" borderId="4" xfId="0" applyNumberFormat="1" applyFont="1" applyBorder="1" applyProtection="1"/>
    <xf numFmtId="0" fontId="3" fillId="0" borderId="4" xfId="0" applyNumberFormat="1" applyFont="1" applyBorder="1" applyAlignment="1" applyProtection="1">
      <alignment wrapText="1"/>
    </xf>
    <xf numFmtId="165" fontId="3" fillId="0" borderId="4" xfId="1" applyNumberFormat="1" applyFont="1" applyBorder="1" applyAlignment="1" applyProtection="1">
      <alignment horizontal="right"/>
    </xf>
    <xf numFmtId="0" fontId="3" fillId="0" borderId="0" xfId="0" applyNumberFormat="1" applyFont="1" applyProtection="1"/>
    <xf numFmtId="165" fontId="3" fillId="0" borderId="5" xfId="1" applyNumberFormat="1" applyFont="1" applyBorder="1" applyAlignment="1" applyProtection="1">
      <alignment horizontal="right"/>
    </xf>
    <xf numFmtId="0" fontId="3" fillId="0" borderId="0" xfId="0" applyNumberFormat="1" applyFont="1" applyAlignment="1" applyProtection="1">
      <alignment wrapText="1"/>
    </xf>
    <xf numFmtId="0" fontId="5" fillId="0" borderId="0" xfId="0" applyNumberFormat="1" applyFont="1" applyProtection="1"/>
    <xf numFmtId="0" fontId="5" fillId="0" borderId="0" xfId="0" applyNumberFormat="1" applyFont="1" applyAlignment="1" applyProtection="1">
      <alignment wrapText="1"/>
    </xf>
    <xf numFmtId="0" fontId="3" fillId="0" borderId="4" xfId="0" applyNumberFormat="1" applyFont="1" applyBorder="1" applyAlignment="1" applyProtection="1">
      <alignment vertical="center"/>
    </xf>
    <xf numFmtId="165" fontId="3" fillId="0" borderId="4" xfId="1" applyNumberFormat="1" applyFont="1" applyBorder="1" applyAlignment="1" applyProtection="1">
      <alignment horizontal="center" vertical="center"/>
    </xf>
    <xf numFmtId="0" fontId="5" fillId="2" borderId="3" xfId="0" applyNumberFormat="1" applyFont="1" applyFill="1" applyBorder="1" applyProtection="1"/>
    <xf numFmtId="0" fontId="3" fillId="0" borderId="0" xfId="0" applyNumberFormat="1" applyFont="1" applyProtection="1"/>
    <xf numFmtId="0" fontId="4" fillId="2" borderId="1" xfId="0" applyNumberFormat="1" applyFont="1" applyFill="1" applyBorder="1" applyAlignment="1" applyProtection="1">
      <alignment vertical="center"/>
    </xf>
    <xf numFmtId="0" fontId="3" fillId="0" borderId="2" xfId="0" applyNumberFormat="1" applyFont="1" applyBorder="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O13"/>
  <sheetViews>
    <sheetView tabSelected="1" zoomScale="55" zoomScaleNormal="55" workbookViewId="0">
      <selection activeCell="L7" sqref="L7"/>
    </sheetView>
  </sheetViews>
  <sheetFormatPr defaultColWidth="9.140625" defaultRowHeight="14.25"/>
  <cols>
    <col min="1" max="2" width="9.140625" style="1" customWidth="1"/>
    <col min="3" max="3" width="10.42578125" style="1" bestFit="1" customWidth="1"/>
    <col min="4" max="4" width="66.5703125" style="3" customWidth="1"/>
    <col min="5" max="5" width="20.7109375" style="1" customWidth="1"/>
    <col min="6" max="7" width="9.140625" style="1" customWidth="1"/>
    <col min="8" max="9" width="22.7109375" style="1" customWidth="1"/>
    <col min="10" max="10" width="9.28515625" style="1" bestFit="1" customWidth="1"/>
    <col min="11" max="11" width="18.5703125" style="1" customWidth="1"/>
    <col min="12" max="12" width="18.42578125" style="1" customWidth="1"/>
    <col min="13" max="13" width="9.140625" style="1"/>
    <col min="14" max="14" width="9.42578125" style="1" bestFit="1" customWidth="1"/>
    <col min="15" max="15" width="9.28515625" style="1" bestFit="1" customWidth="1"/>
    <col min="16" max="16384" width="9.140625" style="1"/>
  </cols>
  <sheetData>
    <row r="1" spans="2:15" ht="18.75" thickBot="1">
      <c r="B1" s="20"/>
      <c r="C1" s="20"/>
      <c r="D1" s="21" t="s">
        <v>25</v>
      </c>
      <c r="E1" s="21" t="s">
        <v>0</v>
      </c>
      <c r="F1" s="22"/>
      <c r="G1" s="22"/>
      <c r="H1" s="19" t="s">
        <v>26</v>
      </c>
      <c r="I1" s="19"/>
    </row>
    <row r="2" spans="2:15" ht="18.75" thickBot="1">
      <c r="B2" s="4" t="s">
        <v>9</v>
      </c>
      <c r="C2" s="4" t="s">
        <v>1</v>
      </c>
      <c r="D2" s="5" t="s">
        <v>10</v>
      </c>
      <c r="E2" s="4" t="s">
        <v>2</v>
      </c>
      <c r="F2" s="4" t="s">
        <v>11</v>
      </c>
      <c r="G2" s="4" t="s">
        <v>3</v>
      </c>
      <c r="H2" s="4" t="s">
        <v>4</v>
      </c>
      <c r="I2" s="4" t="s">
        <v>12</v>
      </c>
    </row>
    <row r="3" spans="2:15" ht="18.75" thickBot="1">
      <c r="B3" s="6">
        <v>1</v>
      </c>
      <c r="C3" s="6" t="s">
        <v>5</v>
      </c>
      <c r="D3" s="7" t="s">
        <v>6</v>
      </c>
      <c r="E3" s="6" t="s">
        <v>13</v>
      </c>
      <c r="F3" s="6" t="s">
        <v>7</v>
      </c>
      <c r="G3" s="6">
        <v>1</v>
      </c>
      <c r="H3" s="8"/>
      <c r="I3" s="8">
        <f>SUM(I4:I9)</f>
        <v>504590</v>
      </c>
    </row>
    <row r="4" spans="2:15" ht="90.75" thickBot="1">
      <c r="B4" s="9">
        <v>1</v>
      </c>
      <c r="C4" s="9" t="s">
        <v>5</v>
      </c>
      <c r="D4" s="10" t="s">
        <v>14</v>
      </c>
      <c r="E4" s="17" t="s">
        <v>14</v>
      </c>
      <c r="F4" s="17" t="s">
        <v>15</v>
      </c>
      <c r="G4" s="17">
        <v>175</v>
      </c>
      <c r="H4" s="18">
        <v>1569</v>
      </c>
      <c r="I4" s="18">
        <f t="shared" ref="I4:I9" si="0">H4*G4</f>
        <v>274575</v>
      </c>
      <c r="J4" s="12"/>
      <c r="K4" s="14"/>
      <c r="L4" s="12"/>
      <c r="M4" s="12"/>
      <c r="N4" s="12"/>
      <c r="O4" s="12"/>
    </row>
    <row r="5" spans="2:15" ht="54.75" thickBot="1">
      <c r="B5" s="9">
        <v>2</v>
      </c>
      <c r="C5" s="9" t="s">
        <v>5</v>
      </c>
      <c r="D5" s="10" t="s">
        <v>16</v>
      </c>
      <c r="E5" s="9" t="s">
        <v>16</v>
      </c>
      <c r="F5" s="9" t="s">
        <v>15</v>
      </c>
      <c r="G5" s="9">
        <v>180</v>
      </c>
      <c r="H5" s="18">
        <v>219</v>
      </c>
      <c r="I5" s="18">
        <f t="shared" si="0"/>
        <v>39420</v>
      </c>
      <c r="J5" s="12"/>
      <c r="K5" s="12"/>
      <c r="L5" s="12"/>
      <c r="M5" s="12"/>
      <c r="N5" s="12"/>
      <c r="O5" s="12"/>
    </row>
    <row r="6" spans="2:15" ht="54.75" thickBot="1">
      <c r="B6" s="9">
        <v>3</v>
      </c>
      <c r="C6" s="9" t="s">
        <v>5</v>
      </c>
      <c r="D6" s="10" t="s">
        <v>17</v>
      </c>
      <c r="E6" s="9" t="s">
        <v>17</v>
      </c>
      <c r="F6" s="9" t="s">
        <v>15</v>
      </c>
      <c r="G6" s="9">
        <v>145</v>
      </c>
      <c r="H6" s="18">
        <v>341</v>
      </c>
      <c r="I6" s="18">
        <f t="shared" si="0"/>
        <v>49445</v>
      </c>
      <c r="J6" s="12"/>
      <c r="K6" s="12"/>
      <c r="L6" s="12"/>
      <c r="M6" s="12"/>
      <c r="N6" s="12"/>
      <c r="O6" s="12"/>
    </row>
    <row r="7" spans="2:15" ht="252.75" thickBot="1">
      <c r="B7" s="9">
        <v>4</v>
      </c>
      <c r="C7" s="9" t="s">
        <v>5</v>
      </c>
      <c r="D7" s="10" t="s">
        <v>18</v>
      </c>
      <c r="E7" s="17" t="s">
        <v>18</v>
      </c>
      <c r="F7" s="17" t="s">
        <v>19</v>
      </c>
      <c r="G7" s="17">
        <v>10</v>
      </c>
      <c r="H7" s="18">
        <v>2193</v>
      </c>
      <c r="I7" s="18">
        <f t="shared" si="0"/>
        <v>21930</v>
      </c>
      <c r="J7" s="12"/>
      <c r="K7" s="14"/>
      <c r="L7" s="12"/>
      <c r="M7" s="12"/>
      <c r="N7" s="12"/>
      <c r="O7" s="12"/>
    </row>
    <row r="8" spans="2:15" ht="54.75" thickBot="1">
      <c r="B8" s="9">
        <v>5</v>
      </c>
      <c r="C8" s="9" t="s">
        <v>5</v>
      </c>
      <c r="D8" s="10" t="s">
        <v>20</v>
      </c>
      <c r="E8" s="9" t="s">
        <v>20</v>
      </c>
      <c r="F8" s="9" t="s">
        <v>21</v>
      </c>
      <c r="G8" s="9">
        <v>1</v>
      </c>
      <c r="H8" s="18">
        <v>11400</v>
      </c>
      <c r="I8" s="18">
        <f t="shared" si="0"/>
        <v>11400</v>
      </c>
      <c r="J8" s="12"/>
      <c r="K8" s="14"/>
      <c r="L8" s="12"/>
      <c r="M8" s="12"/>
      <c r="N8" s="12"/>
      <c r="O8" s="12"/>
    </row>
    <row r="9" spans="2:15" ht="180.75" thickBot="1">
      <c r="B9" s="9">
        <v>6</v>
      </c>
      <c r="C9" s="9" t="s">
        <v>5</v>
      </c>
      <c r="D9" s="10" t="s">
        <v>22</v>
      </c>
      <c r="E9" s="17" t="s">
        <v>22</v>
      </c>
      <c r="F9" s="17" t="s">
        <v>7</v>
      </c>
      <c r="G9" s="17">
        <v>6</v>
      </c>
      <c r="H9" s="18">
        <v>17970</v>
      </c>
      <c r="I9" s="18">
        <f t="shared" si="0"/>
        <v>107820</v>
      </c>
      <c r="J9" s="12"/>
      <c r="K9" s="12"/>
      <c r="L9" s="12"/>
      <c r="M9" s="12"/>
      <c r="N9" s="12"/>
      <c r="O9" s="12"/>
    </row>
    <row r="10" spans="2:15" ht="18.75" thickBot="1">
      <c r="B10" s="6">
        <v>2</v>
      </c>
      <c r="C10" s="6" t="s">
        <v>5</v>
      </c>
      <c r="D10" s="7" t="s">
        <v>8</v>
      </c>
      <c r="E10" s="6" t="s">
        <v>23</v>
      </c>
      <c r="F10" s="6" t="s">
        <v>7</v>
      </c>
      <c r="G10" s="6">
        <v>1</v>
      </c>
      <c r="H10" s="8"/>
      <c r="I10" s="8">
        <f>I11</f>
        <v>1270780</v>
      </c>
      <c r="J10" s="12"/>
      <c r="K10" s="12"/>
      <c r="L10" s="12"/>
      <c r="M10" s="12"/>
      <c r="N10" s="12"/>
      <c r="O10" s="12"/>
    </row>
    <row r="11" spans="2:15" ht="72.75" thickBot="1">
      <c r="B11" s="9">
        <v>7</v>
      </c>
      <c r="C11" s="9" t="s">
        <v>5</v>
      </c>
      <c r="D11" s="10" t="s">
        <v>24</v>
      </c>
      <c r="E11" s="17" t="s">
        <v>24</v>
      </c>
      <c r="F11" s="17" t="s">
        <v>7</v>
      </c>
      <c r="G11" s="17">
        <v>14</v>
      </c>
      <c r="H11" s="18">
        <v>90770</v>
      </c>
      <c r="I11" s="18">
        <f>H11*G11</f>
        <v>1270780</v>
      </c>
      <c r="J11" s="12"/>
      <c r="K11" s="12"/>
      <c r="L11" s="12"/>
      <c r="M11" s="12"/>
      <c r="N11" s="12"/>
      <c r="O11" s="12"/>
    </row>
    <row r="12" spans="2:15" ht="43.5" customHeight="1" thickBot="1">
      <c r="B12" s="2"/>
      <c r="C12" s="2"/>
      <c r="D12" s="10"/>
      <c r="E12" s="9"/>
      <c r="F12" s="9"/>
      <c r="G12" s="9"/>
      <c r="H12" s="11"/>
      <c r="I12" s="13"/>
    </row>
    <row r="13" spans="2:15" ht="27.75" customHeight="1">
      <c r="C13" s="15" t="s">
        <v>28</v>
      </c>
      <c r="D13" s="16" t="s">
        <v>27</v>
      </c>
    </row>
  </sheetData>
  <mergeCells count="4">
    <mergeCell ref="H1:I1"/>
    <mergeCell ref="B1:C1"/>
    <mergeCell ref="D1:E1"/>
    <mergeCell ref="F1:G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HVAC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2024-08-09T07:01:39Z</dcterms:created>
  <dcterms:modified xsi:type="dcterms:W3CDTF">2024-08-10T04:23:03Z</dcterms:modified>
</cp:coreProperties>
</file>