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ARROW ELECTRICAL\Downloads\"/>
    </mc:Choice>
  </mc:AlternateContent>
  <xr:revisionPtr revIDLastSave="0" documentId="13_ncr:1_{82F9526B-4B30-4AC3-BF55-CBD8EBD3D575}" xr6:coauthVersionLast="47" xr6:coauthVersionMax="47" xr10:uidLastSave="{00000000-0000-0000-0000-000000000000}"/>
  <bookViews>
    <workbookView xWindow="-108" yWindow="-108" windowWidth="23256" windowHeight="12456" xr2:uid="{00000000-000D-0000-FFFF-FFFF00000000}"/>
  </bookViews>
  <sheets>
    <sheet name="BOQ Price Bid" sheetId="2" r:id="rId1"/>
  </sheets>
  <definedNames>
    <definedName name="_xlnm._FilterDatabase" localSheetId="0" hidden="1">'BOQ Price Bid'!$A$3:$P$100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0" i="2" l="1"/>
  <c r="H88" i="2"/>
  <c r="H87" i="2"/>
  <c r="H85" i="2"/>
  <c r="H84" i="2"/>
  <c r="H81" i="2"/>
  <c r="H79" i="2"/>
  <c r="H76" i="2"/>
  <c r="H75" i="2"/>
  <c r="H73" i="2"/>
  <c r="H72" i="2"/>
  <c r="H71" i="2"/>
  <c r="H70" i="2"/>
  <c r="H69" i="2"/>
  <c r="H68" i="2"/>
  <c r="H65" i="2"/>
  <c r="H64" i="2"/>
  <c r="H62" i="2"/>
  <c r="H61" i="2"/>
  <c r="H60" i="2"/>
  <c r="H59" i="2"/>
  <c r="H58" i="2"/>
  <c r="H57" i="2"/>
  <c r="H55" i="2"/>
  <c r="H54" i="2"/>
  <c r="H46" i="2"/>
  <c r="H43" i="2"/>
  <c r="H41" i="2"/>
  <c r="H40" i="2"/>
  <c r="H37" i="2"/>
  <c r="H35" i="2"/>
  <c r="H33" i="2"/>
  <c r="H27" i="2"/>
  <c r="H23" i="2"/>
  <c r="H19" i="2"/>
  <c r="H5" i="2"/>
  <c r="H3" i="2" l="1"/>
</calcChain>
</file>

<file path=xl/sharedStrings.xml><?xml version="1.0" encoding="utf-8"?>
<sst xmlns="http://schemas.openxmlformats.org/spreadsheetml/2006/main" count="363" uniqueCount="133">
  <si>
    <t>Item Code</t>
  </si>
  <si>
    <t>Qty</t>
  </si>
  <si>
    <t>Unit Price</t>
  </si>
  <si>
    <t/>
  </si>
  <si>
    <t>Electrical</t>
  </si>
  <si>
    <t>NOS</t>
  </si>
  <si>
    <t>Sr No.</t>
  </si>
  <si>
    <t>Vendor Name : Arrow Electricals</t>
  </si>
  <si>
    <t>Item Name</t>
  </si>
  <si>
    <t>UOM</t>
  </si>
  <si>
    <t>Amount</t>
  </si>
  <si>
    <t>1</t>
  </si>
  <si>
    <t>PANELS, SWITCHGEARS   DISTRIBUTION BOARD</t>
  </si>
  <si>
    <t>1.1</t>
  </si>
  <si>
    <t>MAIN PANEL-1</t>
  </si>
  <si>
    <t>Nos.</t>
  </si>
  <si>
    <t>Incomer   125 AMPS 4P MCCB, 25kA with TM Based O C   SC Release.</t>
  </si>
  <si>
    <t>Meter   Protection  ELR with CBCT; 150 5A, 15VA, CL-1 CT s -3 Nos. for Schneider make Digital Load Manager (EM 6400 NG)</t>
  </si>
  <si>
    <t>Indication  Phase indicating lamps with 6A MCB</t>
  </si>
  <si>
    <t>Busbar  150A TPN Cu Busbar</t>
  </si>
  <si>
    <t xml:space="preserve">Outgoings  </t>
  </si>
  <si>
    <t>a) 100A 4P MCCB, 25kA, TM BASED-1 Nos.</t>
  </si>
  <si>
    <t>b) 63A 4P MCB, 10kA, TM BASED-2 Nos.</t>
  </si>
  <si>
    <t>c) 40A 4P MCB, 10kA, TM BASED-3 Nos.</t>
  </si>
  <si>
    <t>d) 25A 4P MCB, 10kA, TM BASED-1 Nos.</t>
  </si>
  <si>
    <t>e) 6A SP MCB, 10kA, TM BASED-2 Nos.</t>
  </si>
  <si>
    <t>f) 40A DP MCB, 10kA, TM BASED-01 Nos.</t>
  </si>
  <si>
    <t>g) 25A FP RCCB, 30mA,-01 Nos.</t>
  </si>
  <si>
    <t>2.2</t>
  </si>
  <si>
    <t>DISTRIBUTION BOARDS</t>
  </si>
  <si>
    <t>4 WAY TPN PPI DB - LPDB DB</t>
  </si>
  <si>
    <t>Incomer   40A FP MCB 10KA   1 Nos.</t>
  </si>
  <si>
    <t>Sub- Outgoings   25 A DP RCCB 30mA- 3 Nos.</t>
  </si>
  <si>
    <t>Outgoings   6 10 16 A SP MCB  B  Type - 12 Nos.</t>
  </si>
  <si>
    <t>8 WAY V-TPN DB - LPDB</t>
  </si>
  <si>
    <t>Incomer   100A, FP, MCCB, 10kA  1 Nos</t>
  </si>
  <si>
    <t>Outgoings   10 16A SP MCB  C  Type - 08 Nos.</t>
  </si>
  <si>
    <t>Outgoings   32A TP MCB  C  Type - 05 Nos.</t>
  </si>
  <si>
    <t>12 WAY SPN DB - UPS DB</t>
  </si>
  <si>
    <t>Incomer   40 AMPS DP RCBO 100mA</t>
  </si>
  <si>
    <t>Outgoings   10 16 20 A SP MCB  C  Type - 8 Nos.</t>
  </si>
  <si>
    <t>2.1</t>
  </si>
  <si>
    <t>POWER CABLING</t>
  </si>
  <si>
    <t>Supply and laying, effecting proper connections, testing   commissioning of the following sizes of 1.1 KV  XLPE FRLS armoured  unarmoured  PVC insulated PVC sheathed aluminium  copper conductor cables conforming to IS   1554 and  IS 694  for Flexible copp</t>
  </si>
  <si>
    <t>Aluminium cables</t>
  </si>
  <si>
    <t>3.5C x 70 Sq.mm.</t>
  </si>
  <si>
    <t>Mtr.</t>
  </si>
  <si>
    <t>- do - but for copper cables</t>
  </si>
  <si>
    <t>4C x 25 Sq.mm.</t>
  </si>
  <si>
    <t>CU Flexible Cables</t>
  </si>
  <si>
    <t>4C x 4 Sq.mm.</t>
  </si>
  <si>
    <t>CABLE TERMINATION</t>
  </si>
  <si>
    <t>Making cable and terminations including brass single compression glands and crimping type copper lugs for cable sizes mentioned below for aluminium or copper.</t>
  </si>
  <si>
    <t>3.5C x 70 Sq.mm. AL</t>
  </si>
  <si>
    <t>Flexible cable</t>
  </si>
  <si>
    <t>3</t>
  </si>
  <si>
    <t>RACEWAYS AND CABLE TRAYS</t>
  </si>
  <si>
    <t>3.4</t>
  </si>
  <si>
    <t>CABLE TRAY  Design manufacture , supply and fixing in position the cable trays of the following sizes for supporting 1.1 KV grade armoured unarmoured aluminium  copper conductor cables. Fabricate the cable trays from perforated 1.6 2mm thick M.S. CRCA she</t>
  </si>
  <si>
    <t xml:space="preserve">150 mm wide x 50 mm x 2.0 mm thk </t>
  </si>
  <si>
    <t>4</t>
  </si>
  <si>
    <t>POINT WIRING</t>
  </si>
  <si>
    <t xml:space="preserve">Point wiring LENGTH from DB to SB or First Light point control be MCB shall be avg. of 15Mtr. of 3C x 2.5 sq mm   FRLS PVC insulated stranded copper conductor wires. For SB to SB the length shall be measured in Mtr. </t>
  </si>
  <si>
    <t>The secondary 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</si>
  <si>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</si>
  <si>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</si>
  <si>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as per following manner.</t>
  </si>
  <si>
    <t>4.1</t>
  </si>
  <si>
    <t xml:space="preserve">Wiring for the Primary light points with 3C x 2.5 Sq.mm  FRLS PVC insulated stranded copper conductor wires in GI conduits in F.ceiling walls ceiling  as direc­ted from Distribution Board to Switch Board including  providing 6 amps flush type switches, 5 </t>
  </si>
  <si>
    <t>From DB to Normal Switch Board</t>
  </si>
  <si>
    <t>From DB to Emergency Switch Board</t>
  </si>
  <si>
    <t>4.2</t>
  </si>
  <si>
    <t>Wiring for the following light points with 3 x 2.5 Sq.mm  FRLS PVC insulated stranded copper conductor wires in GI conduits in F.ceiling walls ceiling  as direc­ted including  providing 6 amps flush type switches, 5 sided G.I Boxes for housing switc­hes a</t>
  </si>
  <si>
    <t>First point controlled by one no. 6 amp switch. (upto 10Mtr.)</t>
  </si>
  <si>
    <t>First point controlled by one no. 6 amp switch. For Emergency Light (upto 10Mtr.)</t>
  </si>
  <si>
    <t>4.3</t>
  </si>
  <si>
    <t xml:space="preserve">Same as item No. 4.2.1   4.2.2 above but LOOP POINT i.e. wiring of point looped from first point with 3C x 2.5 sq. mm FRLS PVC insulated copper conductor wire in concealed exposed GI conduit and earthing </t>
  </si>
  <si>
    <t>4.4</t>
  </si>
  <si>
    <t xml:space="preserve">Same as item No. 4.2.3   4.2.4 above but LOOP POINT i.e. wiring of point looped from first point with 3C x 2.5 sq. mm FRLS PVC insulated copper conductor wire in concealed exposed GI conduit and earthing  For Emergency Light </t>
  </si>
  <si>
    <t>4.8</t>
  </si>
  <si>
    <t>Wiring for UPS Raw plug outlets points with 3C x 4 sqmm FRLS PVC Insulated and PVC sheathed flexible cable with bright annealed electrolytic copper conductor , 1100 volt grade confirming to IS   694-1990 with latest amendments,   in existing Channels  con</t>
  </si>
  <si>
    <t>4.9</t>
  </si>
  <si>
    <t>Wiring for UPS Raw plug outlets points with 4C x 4 sqmm FRLS PVC Insulated and PVC sheathed flexible cable with bright annealed electrolytic copper conductor , 1100 volt grade confirming to IS   694-1990 with latest amendments,   in existing Channels  con</t>
  </si>
  <si>
    <t>Providing and fixing in position the  following GI RIGID conduits including all accessories concealed in F. ceiling wall floor as required including pull boxes with 3mm thick perspex sheet cover plate complete with  1.6 mm dia. G.I. pull wires in the leng</t>
  </si>
  <si>
    <t xml:space="preserve">20 mm dia GI Conduit     </t>
  </si>
  <si>
    <t xml:space="preserve">25 mm dia GI Conduit     </t>
  </si>
  <si>
    <t>5</t>
  </si>
  <si>
    <t>MODULAR SWITCHES</t>
  </si>
  <si>
    <t>5.1</t>
  </si>
  <si>
    <t>Supply, installation, testing   commissioning of following types of modular switches, cover plates, 5 sided G.I. Boxes for housing the modular switches   earthing complete as required. GI Boxes to have earth pin for body earthing. The Circuit No. and DB n</t>
  </si>
  <si>
    <t>6A One Way Switch</t>
  </si>
  <si>
    <t>6A 5 pin Socket - 1Nos.   6A Switch - 1Nos.</t>
  </si>
  <si>
    <t>6 16A Socket outlet - 1Nos.   16A Switch - 1Nos.(Raw UPS Power)</t>
  </si>
  <si>
    <t xml:space="preserve">5 15 amps Switch Socket complete with all mounting accessories waterproof (IP-65) for Kitchen </t>
  </si>
  <si>
    <t>20 Amp 1- Ph Industrial Socket (Metal Clad)</t>
  </si>
  <si>
    <t>32 Amp 3- Ph Industrial Socket (Metal Clad)</t>
  </si>
  <si>
    <t>20 Amp 1- Ph Electrical Outlet</t>
  </si>
  <si>
    <t>Data Outlet (RJ-45)</t>
  </si>
  <si>
    <t>Telephone Outlet (RJ-11)</t>
  </si>
  <si>
    <t>6</t>
  </si>
  <si>
    <t>GENERAL EARTHING</t>
  </si>
  <si>
    <t>6.1</t>
  </si>
  <si>
    <t>Supplying and erecting following GI strip used for earthing on wall with necessary MS  clamps fixed on wall Cable trays Hume pipes etc. The jointes shall be Bolted Welded. The joints shall be painted with bituminous paint in an approved manner.</t>
  </si>
  <si>
    <t>25 x 3 mm</t>
  </si>
  <si>
    <t>6.2</t>
  </si>
  <si>
    <t>Supplying and erecting bare Copper conductor of following sizes</t>
  </si>
  <si>
    <t>8 SWG</t>
  </si>
  <si>
    <t>7</t>
  </si>
  <si>
    <t>LIGHT FIXTURES INSTALLATION</t>
  </si>
  <si>
    <t>7.1</t>
  </si>
  <si>
    <t xml:space="preserve">Receiving from Store, Installation, testing   commissioning of following light fixtures with complete installation hardwares including Anchor fastner, supporting Hook Rods as per final approval from Architect Client Consultant </t>
  </si>
  <si>
    <t>ROUND CEILING LIGHT - 18 Watt COB LIGHT</t>
  </si>
  <si>
    <t>600MM*600MM LED PANEL LIGHT</t>
  </si>
  <si>
    <t>8</t>
  </si>
  <si>
    <t>MISCELLANEOUS WORKS</t>
  </si>
  <si>
    <t>8.1</t>
  </si>
  <si>
    <t>Supply   fixing in position approved shock treatment chart written in English, Hindi and Local language.  These charts shall be framed in wooden frame   covered with clear glass.</t>
  </si>
  <si>
    <t>8.2</t>
  </si>
  <si>
    <t xml:space="preserve">Supply   fixing in position the best quality danger notice boards of approved shape   size as reqd. by the local Electrical Inspecting Authority written in English, Hindi   local language.  </t>
  </si>
  <si>
    <t>11</t>
  </si>
  <si>
    <t>UPS System</t>
  </si>
  <si>
    <t>Supply,Installation, testing and commissioning of following type of Online UPS   Inverter as per drawings and specifications with all other accessories.</t>
  </si>
  <si>
    <t>Online UPS</t>
  </si>
  <si>
    <t>3.0.0KVA UPS</t>
  </si>
  <si>
    <t>12V DC 25AH maintenance free batteries for 30 minutes battery backup.</t>
  </si>
  <si>
    <t xml:space="preserve">Input supply voltage -230-250 Volts </t>
  </si>
  <si>
    <t>Output voltage -220-240V+ -1%</t>
  </si>
  <si>
    <t>Voltage Regulation -Less than or equal to + - 1%</t>
  </si>
  <si>
    <t>Output frequency  -50 Hz + - 0.05 Hz</t>
  </si>
  <si>
    <t>Type of cooling  -Forced air cooled</t>
  </si>
  <si>
    <t>Invertor Efficiency  -Better than 85%</t>
  </si>
  <si>
    <t>Output Power factor  -0.8</t>
  </si>
  <si>
    <t>Arrow Electricals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</si>
</sst>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7" x14ac:knownFonts="1">
    <font>
      <sz val="11"/>
      <name val="Calibri"/>
    </font>
    <font>
      <sz val="11"/>
      <name val="Cambria"/>
      <family val="1"/>
    </font>
    <font>
      <b/>
      <sz val="11"/>
      <name val="Cambria"/>
      <family val="1"/>
    </font>
    <font>
      <b/>
      <sz val="11"/>
      <color rgb="FF000000"/>
      <name val="Cambria"/>
      <family val="1"/>
    </font>
    <font>
      <sz val="11"/>
      <color rgb="FF000000"/>
      <name val="Cambria"/>
      <family val="1"/>
    </font>
    <font>
      <sz val="11"/>
      <name val="Calibri"/>
      <family val="2"/>
    </font>
    <font>
      <sz val="11"/>
      <color indexed="8"/>
      <name val="Calibri"/>
      <family val="2"/>
    </font>
  </fonts>
  <fills count="4">
    <fill>
      <patternFill patternType="none"/>
    </fill>
    <fill>
      <patternFill patternType="gray125"/>
    </fill>
    <fill>
      <patternFill patternType="solid">
        <fgColor rgb="FFD3D3D3"/>
      </patternFill>
    </fill>
    <fill>
      <patternFill patternType="solid">
        <fgColor rgb="FFADD8E6"/>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6" fillId="0" borderId="0"/>
  </cellStyleXfs>
  <cellXfs count="12">
    <xf numFmtId="0" fontId="0" fillId="0" borderId="0" xfId="0"/>
    <xf numFmtId="0" fontId="1" fillId="0" borderId="0" xfId="0" applyFont="1"/>
    <xf numFmtId="0" fontId="2" fillId="2" borderId="1" xfId="0" applyFont="1" applyFill="1" applyBorder="1"/>
    <xf numFmtId="0" fontId="1" fillId="3" borderId="1" xfId="0" applyFont="1" applyFill="1" applyBorder="1"/>
    <xf numFmtId="0" fontId="3" fillId="2" borderId="1" xfId="0" applyFont="1" applyFill="1" applyBorder="1" applyAlignment="1">
      <alignment vertical="center"/>
    </xf>
    <xf numFmtId="0" fontId="1" fillId="0" borderId="1" xfId="0" applyFont="1" applyBorder="1"/>
    <xf numFmtId="164" fontId="1" fillId="3" borderId="1" xfId="1" applyNumberFormat="1" applyFont="1" applyFill="1" applyBorder="1" applyAlignment="1" applyProtection="1">
      <alignment horizontal="right"/>
    </xf>
    <xf numFmtId="164" fontId="1" fillId="0" borderId="1" xfId="1" applyNumberFormat="1" applyFont="1" applyFill="1" applyBorder="1" applyProtection="1"/>
    <xf numFmtId="164" fontId="1" fillId="0" borderId="1" xfId="1" applyNumberFormat="1" applyFont="1" applyFill="1" applyBorder="1" applyAlignment="1" applyProtection="1">
      <alignment horizontal="right"/>
    </xf>
    <xf numFmtId="164" fontId="4" fillId="0" borderId="1" xfId="1" applyNumberFormat="1" applyFont="1" applyFill="1" applyBorder="1" applyAlignment="1" applyProtection="1">
      <alignment horizontal="right"/>
    </xf>
    <xf numFmtId="0" fontId="1" fillId="0" borderId="1" xfId="1" applyNumberFormat="1" applyFont="1" applyFill="1" applyBorder="1" applyAlignment="1" applyProtection="1">
      <alignment horizontal="right"/>
    </xf>
    <xf numFmtId="0" fontId="1" fillId="2" borderId="1" xfId="0" applyFont="1" applyFill="1" applyBorder="1"/>
  </cellXfs>
  <cellStyles count="5">
    <cellStyle name="Comma" xfId="1" builtinId="3"/>
    <cellStyle name="Comma 2" xfId="3" xr:uid="{00000000-0005-0000-0000-000001000000}"/>
    <cellStyle name="Normal" xfId="0" builtinId="0"/>
    <cellStyle name="Normal 2" xfId="2" xr:uid="{00000000-0005-0000-0000-000003000000}"/>
    <cellStyle name="Normal 3"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0"/>
  <sheetViews>
    <sheetView showGridLines="0" tabSelected="1" topLeftCell="A82" zoomScale="85" zoomScaleNormal="85" workbookViewId="0">
      <selection activeCell="M98" sqref="M98"/>
    </sheetView>
  </sheetViews>
  <sheetFormatPr defaultColWidth="9.109375" defaultRowHeight="13.8" x14ac:dyDescent="0.25"/>
  <cols>
    <col min="1" max="1" width="9.109375" style="1" customWidth="1"/>
    <col min="2" max="2" width="7" style="1" bestFit="1" customWidth="1"/>
    <col min="3" max="3" width="11.109375" style="1" bestFit="1" customWidth="1"/>
    <col min="4" max="4" width="59.44140625" style="1" customWidth="1"/>
    <col min="5" max="5" width="6" style="1" bestFit="1" customWidth="1"/>
    <col min="6" max="6" width="8.33203125" style="1" bestFit="1" customWidth="1"/>
    <col min="7" max="7" width="12.5546875" style="1" bestFit="1" customWidth="1"/>
    <col min="8" max="8" width="13.88671875" style="1" bestFit="1" customWidth="1"/>
    <col min="9" max="16384" width="9.109375" style="1"/>
  </cols>
  <sheetData>
    <row r="1" spans="2:8" x14ac:dyDescent="0.25">
      <c r="B1" s="5"/>
      <c r="C1" s="5"/>
      <c r="D1" s="4"/>
      <c r="E1" s="5"/>
      <c r="F1" s="5"/>
      <c r="G1" s="11" t="s">
        <v>132</v>
      </c>
      <c r="H1" s="11" t="s">
        <v>7</v>
      </c>
    </row>
    <row r="2" spans="2:8" x14ac:dyDescent="0.25">
      <c r="B2" s="2" t="s">
        <v>6</v>
      </c>
      <c r="C2" s="2" t="s">
        <v>0</v>
      </c>
      <c r="D2" s="2" t="s">
        <v>8</v>
      </c>
      <c r="E2" s="2" t="s">
        <v>9</v>
      </c>
      <c r="F2" s="2" t="s">
        <v>1</v>
      </c>
      <c r="G2" s="2" t="s">
        <v>2</v>
      </c>
      <c r="H2" s="2" t="s">
        <v>10</v>
      </c>
    </row>
    <row r="3" spans="2:8" x14ac:dyDescent="0.25">
      <c r="B3" s="3">
        <v>1</v>
      </c>
      <c r="C3" s="3" t="s">
        <v>3</v>
      </c>
      <c r="D3" s="3" t="s">
        <v>4</v>
      </c>
      <c r="E3" s="3" t="s">
        <v>5</v>
      </c>
      <c r="F3" s="3">
        <v>1</v>
      </c>
      <c r="G3" s="6"/>
      <c r="H3" s="6">
        <f>SUM(H4:H90)</f>
        <v>1128155</v>
      </c>
    </row>
    <row r="4" spans="2:8" x14ac:dyDescent="0.25">
      <c r="B4" s="5">
        <v>1</v>
      </c>
      <c r="C4" s="5" t="s">
        <v>11</v>
      </c>
      <c r="D4" s="5" t="s">
        <v>12</v>
      </c>
      <c r="E4" s="5" t="s">
        <v>3</v>
      </c>
      <c r="F4" s="5" t="s">
        <v>3</v>
      </c>
      <c r="G4" s="7"/>
      <c r="H4" s="7"/>
    </row>
    <row r="5" spans="2:8" x14ac:dyDescent="0.25">
      <c r="B5" s="5">
        <v>2</v>
      </c>
      <c r="C5" s="5" t="s">
        <v>13</v>
      </c>
      <c r="D5" s="5" t="s">
        <v>14</v>
      </c>
      <c r="E5" s="5" t="s">
        <v>15</v>
      </c>
      <c r="F5" s="5">
        <v>1</v>
      </c>
      <c r="G5" s="8">
        <v>245000</v>
      </c>
      <c r="H5" s="8">
        <f>G5*$F5</f>
        <v>245000</v>
      </c>
    </row>
    <row r="6" spans="2:8" x14ac:dyDescent="0.25">
      <c r="B6" s="5">
        <v>3</v>
      </c>
      <c r="C6" s="5" t="s">
        <v>3</v>
      </c>
      <c r="D6" s="5" t="s">
        <v>16</v>
      </c>
      <c r="E6" s="5" t="s">
        <v>3</v>
      </c>
      <c r="F6" s="5" t="s">
        <v>3</v>
      </c>
      <c r="G6" s="7"/>
      <c r="H6" s="7"/>
    </row>
    <row r="7" spans="2:8" x14ac:dyDescent="0.25">
      <c r="B7" s="5">
        <v>4</v>
      </c>
      <c r="C7" s="5" t="s">
        <v>3</v>
      </c>
      <c r="D7" s="5" t="s">
        <v>17</v>
      </c>
      <c r="E7" s="5" t="s">
        <v>3</v>
      </c>
      <c r="F7" s="5" t="s">
        <v>3</v>
      </c>
      <c r="G7" s="7"/>
      <c r="H7" s="7"/>
    </row>
    <row r="8" spans="2:8" x14ac:dyDescent="0.25">
      <c r="B8" s="5">
        <v>5</v>
      </c>
      <c r="C8" s="5" t="s">
        <v>3</v>
      </c>
      <c r="D8" s="5" t="s">
        <v>18</v>
      </c>
      <c r="E8" s="5" t="s">
        <v>3</v>
      </c>
      <c r="F8" s="5" t="s">
        <v>3</v>
      </c>
      <c r="G8" s="7"/>
      <c r="H8" s="7"/>
    </row>
    <row r="9" spans="2:8" x14ac:dyDescent="0.25">
      <c r="B9" s="5">
        <v>6</v>
      </c>
      <c r="C9" s="5" t="s">
        <v>3</v>
      </c>
      <c r="D9" s="5" t="s">
        <v>19</v>
      </c>
      <c r="E9" s="5" t="s">
        <v>3</v>
      </c>
      <c r="F9" s="5" t="s">
        <v>3</v>
      </c>
      <c r="G9" s="7"/>
      <c r="H9" s="7"/>
    </row>
    <row r="10" spans="2:8" x14ac:dyDescent="0.25">
      <c r="B10" s="5">
        <v>7</v>
      </c>
      <c r="C10" s="5" t="s">
        <v>3</v>
      </c>
      <c r="D10" s="5" t="s">
        <v>20</v>
      </c>
      <c r="E10" s="5" t="s">
        <v>3</v>
      </c>
      <c r="F10" s="5" t="s">
        <v>3</v>
      </c>
      <c r="G10" s="7"/>
      <c r="H10" s="7"/>
    </row>
    <row r="11" spans="2:8" x14ac:dyDescent="0.25">
      <c r="B11" s="5">
        <v>8</v>
      </c>
      <c r="C11" s="5" t="s">
        <v>3</v>
      </c>
      <c r="D11" s="5" t="s">
        <v>21</v>
      </c>
      <c r="E11" s="5" t="s">
        <v>3</v>
      </c>
      <c r="F11" s="5" t="s">
        <v>3</v>
      </c>
      <c r="G11" s="7"/>
      <c r="H11" s="7"/>
    </row>
    <row r="12" spans="2:8" x14ac:dyDescent="0.25">
      <c r="B12" s="5">
        <v>9</v>
      </c>
      <c r="C12" s="5" t="s">
        <v>3</v>
      </c>
      <c r="D12" s="5" t="s">
        <v>22</v>
      </c>
      <c r="E12" s="5" t="s">
        <v>3</v>
      </c>
      <c r="F12" s="5" t="s">
        <v>3</v>
      </c>
      <c r="G12" s="7"/>
      <c r="H12" s="7"/>
    </row>
    <row r="13" spans="2:8" x14ac:dyDescent="0.25">
      <c r="B13" s="5">
        <v>10</v>
      </c>
      <c r="C13" s="5" t="s">
        <v>3</v>
      </c>
      <c r="D13" s="5" t="s">
        <v>23</v>
      </c>
      <c r="E13" s="5" t="s">
        <v>3</v>
      </c>
      <c r="F13" s="5" t="s">
        <v>3</v>
      </c>
      <c r="G13" s="7"/>
      <c r="H13" s="7"/>
    </row>
    <row r="14" spans="2:8" x14ac:dyDescent="0.25">
      <c r="B14" s="5">
        <v>11</v>
      </c>
      <c r="C14" s="5" t="s">
        <v>3</v>
      </c>
      <c r="D14" s="5" t="s">
        <v>24</v>
      </c>
      <c r="E14" s="5" t="s">
        <v>3</v>
      </c>
      <c r="F14" s="5" t="s">
        <v>3</v>
      </c>
      <c r="G14" s="7"/>
      <c r="H14" s="7"/>
    </row>
    <row r="15" spans="2:8" x14ac:dyDescent="0.25">
      <c r="B15" s="5">
        <v>12</v>
      </c>
      <c r="C15" s="5" t="s">
        <v>3</v>
      </c>
      <c r="D15" s="5" t="s">
        <v>25</v>
      </c>
      <c r="E15" s="5" t="s">
        <v>3</v>
      </c>
      <c r="F15" s="5" t="s">
        <v>3</v>
      </c>
      <c r="G15" s="7"/>
      <c r="H15" s="7"/>
    </row>
    <row r="16" spans="2:8" x14ac:dyDescent="0.25">
      <c r="B16" s="5">
        <v>13</v>
      </c>
      <c r="C16" s="5" t="s">
        <v>3</v>
      </c>
      <c r="D16" s="5" t="s">
        <v>26</v>
      </c>
      <c r="E16" s="5" t="s">
        <v>3</v>
      </c>
      <c r="F16" s="5" t="s">
        <v>3</v>
      </c>
      <c r="G16" s="7"/>
      <c r="H16" s="7"/>
    </row>
    <row r="17" spans="2:8" x14ac:dyDescent="0.25">
      <c r="B17" s="5">
        <v>14</v>
      </c>
      <c r="C17" s="5" t="s">
        <v>3</v>
      </c>
      <c r="D17" s="5" t="s">
        <v>27</v>
      </c>
      <c r="E17" s="5" t="s">
        <v>3</v>
      </c>
      <c r="F17" s="5" t="s">
        <v>3</v>
      </c>
      <c r="G17" s="7"/>
      <c r="H17" s="7"/>
    </row>
    <row r="18" spans="2:8" x14ac:dyDescent="0.25">
      <c r="B18" s="5">
        <v>15</v>
      </c>
      <c r="C18" s="5" t="s">
        <v>28</v>
      </c>
      <c r="D18" s="5" t="s">
        <v>29</v>
      </c>
      <c r="E18" s="5" t="s">
        <v>3</v>
      </c>
      <c r="F18" s="5" t="s">
        <v>3</v>
      </c>
      <c r="G18" s="7"/>
      <c r="H18" s="7"/>
    </row>
    <row r="19" spans="2:8" x14ac:dyDescent="0.25">
      <c r="B19" s="5">
        <v>16</v>
      </c>
      <c r="C19" s="5" t="s">
        <v>3</v>
      </c>
      <c r="D19" s="5" t="s">
        <v>30</v>
      </c>
      <c r="E19" s="5" t="s">
        <v>15</v>
      </c>
      <c r="F19" s="5">
        <v>1</v>
      </c>
      <c r="G19" s="10">
        <v>30500</v>
      </c>
      <c r="H19" s="8">
        <f>G19*$F19</f>
        <v>30500</v>
      </c>
    </row>
    <row r="20" spans="2:8" x14ac:dyDescent="0.25">
      <c r="B20" s="5">
        <v>17</v>
      </c>
      <c r="C20" s="5" t="s">
        <v>3</v>
      </c>
      <c r="D20" s="5" t="s">
        <v>31</v>
      </c>
      <c r="E20" s="5" t="s">
        <v>3</v>
      </c>
      <c r="F20" s="5" t="s">
        <v>3</v>
      </c>
      <c r="G20" s="7"/>
      <c r="H20" s="7"/>
    </row>
    <row r="21" spans="2:8" x14ac:dyDescent="0.25">
      <c r="B21" s="5">
        <v>18</v>
      </c>
      <c r="C21" s="5" t="s">
        <v>3</v>
      </c>
      <c r="D21" s="5" t="s">
        <v>32</v>
      </c>
      <c r="E21" s="5" t="s">
        <v>3</v>
      </c>
      <c r="F21" s="5" t="s">
        <v>3</v>
      </c>
      <c r="G21" s="7"/>
      <c r="H21" s="7"/>
    </row>
    <row r="22" spans="2:8" x14ac:dyDescent="0.25">
      <c r="B22" s="5">
        <v>19</v>
      </c>
      <c r="C22" s="5" t="s">
        <v>3</v>
      </c>
      <c r="D22" s="5" t="s">
        <v>33</v>
      </c>
      <c r="E22" s="5" t="s">
        <v>3</v>
      </c>
      <c r="F22" s="5" t="s">
        <v>3</v>
      </c>
      <c r="G22" s="7"/>
      <c r="H22" s="7"/>
    </row>
    <row r="23" spans="2:8" x14ac:dyDescent="0.25">
      <c r="B23" s="5">
        <v>20</v>
      </c>
      <c r="C23" s="5" t="s">
        <v>3</v>
      </c>
      <c r="D23" s="5" t="s">
        <v>34</v>
      </c>
      <c r="E23" s="5" t="s">
        <v>15</v>
      </c>
      <c r="F23" s="5">
        <v>1</v>
      </c>
      <c r="G23" s="10">
        <v>36000</v>
      </c>
      <c r="H23" s="8">
        <f>G23*$F23</f>
        <v>36000</v>
      </c>
    </row>
    <row r="24" spans="2:8" x14ac:dyDescent="0.25">
      <c r="B24" s="5">
        <v>21</v>
      </c>
      <c r="C24" s="5" t="s">
        <v>3</v>
      </c>
      <c r="D24" s="5" t="s">
        <v>35</v>
      </c>
      <c r="E24" s="5" t="s">
        <v>3</v>
      </c>
      <c r="F24" s="5" t="s">
        <v>3</v>
      </c>
      <c r="G24" s="7"/>
      <c r="H24" s="7"/>
    </row>
    <row r="25" spans="2:8" x14ac:dyDescent="0.25">
      <c r="B25" s="5">
        <v>22</v>
      </c>
      <c r="C25" s="5" t="s">
        <v>3</v>
      </c>
      <c r="D25" s="5" t="s">
        <v>36</v>
      </c>
      <c r="E25" s="5" t="s">
        <v>3</v>
      </c>
      <c r="F25" s="5" t="s">
        <v>3</v>
      </c>
      <c r="G25" s="7"/>
      <c r="H25" s="7"/>
    </row>
    <row r="26" spans="2:8" x14ac:dyDescent="0.25">
      <c r="B26" s="5">
        <v>23</v>
      </c>
      <c r="C26" s="5" t="s">
        <v>3</v>
      </c>
      <c r="D26" s="5" t="s">
        <v>37</v>
      </c>
      <c r="E26" s="5" t="s">
        <v>3</v>
      </c>
      <c r="F26" s="5" t="s">
        <v>3</v>
      </c>
      <c r="G26" s="7"/>
      <c r="H26" s="7"/>
    </row>
    <row r="27" spans="2:8" x14ac:dyDescent="0.25">
      <c r="B27" s="5">
        <v>24</v>
      </c>
      <c r="C27" s="5" t="s">
        <v>3</v>
      </c>
      <c r="D27" s="5" t="s">
        <v>38</v>
      </c>
      <c r="E27" s="5" t="s">
        <v>15</v>
      </c>
      <c r="F27" s="5">
        <v>1</v>
      </c>
      <c r="G27" s="10">
        <v>11000</v>
      </c>
      <c r="H27" s="8">
        <f>G27*$F27</f>
        <v>11000</v>
      </c>
    </row>
    <row r="28" spans="2:8" x14ac:dyDescent="0.25">
      <c r="B28" s="5">
        <v>25</v>
      </c>
      <c r="C28" s="5" t="s">
        <v>3</v>
      </c>
      <c r="D28" s="5" t="s">
        <v>39</v>
      </c>
      <c r="E28" s="5" t="s">
        <v>3</v>
      </c>
      <c r="F28" s="5" t="s">
        <v>3</v>
      </c>
      <c r="G28" s="7"/>
      <c r="H28" s="7"/>
    </row>
    <row r="29" spans="2:8" x14ac:dyDescent="0.25">
      <c r="B29" s="5">
        <v>26</v>
      </c>
      <c r="C29" s="5" t="s">
        <v>3</v>
      </c>
      <c r="D29" s="5" t="s">
        <v>40</v>
      </c>
      <c r="E29" s="5" t="s">
        <v>3</v>
      </c>
      <c r="F29" s="5" t="s">
        <v>3</v>
      </c>
      <c r="G29" s="7"/>
      <c r="H29" s="7"/>
    </row>
    <row r="30" spans="2:8" x14ac:dyDescent="0.25">
      <c r="B30" s="5">
        <v>27</v>
      </c>
      <c r="C30" s="5" t="s">
        <v>41</v>
      </c>
      <c r="D30" s="5" t="s">
        <v>42</v>
      </c>
      <c r="E30" s="5" t="s">
        <v>3</v>
      </c>
      <c r="F30" s="5" t="s">
        <v>3</v>
      </c>
      <c r="G30" s="7"/>
      <c r="H30" s="7"/>
    </row>
    <row r="31" spans="2:8" x14ac:dyDescent="0.25">
      <c r="B31" s="5">
        <v>28</v>
      </c>
      <c r="C31" s="5" t="s">
        <v>3</v>
      </c>
      <c r="D31" s="5" t="s">
        <v>43</v>
      </c>
      <c r="E31" s="5" t="s">
        <v>3</v>
      </c>
      <c r="F31" s="5" t="s">
        <v>3</v>
      </c>
      <c r="G31" s="7"/>
      <c r="H31" s="7"/>
    </row>
    <row r="32" spans="2:8" x14ac:dyDescent="0.25">
      <c r="B32" s="5">
        <v>29</v>
      </c>
      <c r="C32" s="5" t="s">
        <v>3</v>
      </c>
      <c r="D32" s="5" t="s">
        <v>44</v>
      </c>
      <c r="E32" s="5" t="s">
        <v>3</v>
      </c>
      <c r="F32" s="5" t="s">
        <v>3</v>
      </c>
      <c r="G32" s="7"/>
      <c r="H32" s="7"/>
    </row>
    <row r="33" spans="2:8" x14ac:dyDescent="0.25">
      <c r="B33" s="5">
        <v>30</v>
      </c>
      <c r="C33" s="5" t="s">
        <v>3</v>
      </c>
      <c r="D33" s="5" t="s">
        <v>45</v>
      </c>
      <c r="E33" s="5" t="s">
        <v>46</v>
      </c>
      <c r="F33" s="5">
        <v>40</v>
      </c>
      <c r="G33" s="10">
        <v>750</v>
      </c>
      <c r="H33" s="8">
        <f>G33*$F33</f>
        <v>30000</v>
      </c>
    </row>
    <row r="34" spans="2:8" x14ac:dyDescent="0.25">
      <c r="B34" s="5">
        <v>31</v>
      </c>
      <c r="C34" s="5" t="s">
        <v>3</v>
      </c>
      <c r="D34" s="5" t="s">
        <v>47</v>
      </c>
      <c r="E34" s="5" t="s">
        <v>3</v>
      </c>
      <c r="F34" s="5" t="s">
        <v>3</v>
      </c>
      <c r="G34" s="7"/>
      <c r="H34" s="7"/>
    </row>
    <row r="35" spans="2:8" x14ac:dyDescent="0.25">
      <c r="B35" s="5">
        <v>32</v>
      </c>
      <c r="C35" s="5" t="s">
        <v>3</v>
      </c>
      <c r="D35" s="5" t="s">
        <v>48</v>
      </c>
      <c r="E35" s="5" t="s">
        <v>46</v>
      </c>
      <c r="F35" s="5">
        <v>20</v>
      </c>
      <c r="G35" s="10">
        <v>1570</v>
      </c>
      <c r="H35" s="8">
        <f>G35*$F35</f>
        <v>31400</v>
      </c>
    </row>
    <row r="36" spans="2:8" x14ac:dyDescent="0.25">
      <c r="B36" s="5">
        <v>33</v>
      </c>
      <c r="C36" s="5" t="s">
        <v>3</v>
      </c>
      <c r="D36" s="5" t="s">
        <v>49</v>
      </c>
      <c r="E36" s="5" t="s">
        <v>3</v>
      </c>
      <c r="F36" s="5" t="s">
        <v>3</v>
      </c>
      <c r="G36" s="7"/>
      <c r="H36" s="7"/>
    </row>
    <row r="37" spans="2:8" x14ac:dyDescent="0.25">
      <c r="B37" s="5">
        <v>34</v>
      </c>
      <c r="C37" s="5" t="s">
        <v>3</v>
      </c>
      <c r="D37" s="5" t="s">
        <v>50</v>
      </c>
      <c r="E37" s="5" t="s">
        <v>46</v>
      </c>
      <c r="F37" s="5">
        <v>31</v>
      </c>
      <c r="G37" s="10">
        <v>410</v>
      </c>
      <c r="H37" s="8">
        <f>G37*$F37</f>
        <v>12710</v>
      </c>
    </row>
    <row r="38" spans="2:8" x14ac:dyDescent="0.25">
      <c r="B38" s="5">
        <v>35</v>
      </c>
      <c r="C38" s="5" t="s">
        <v>28</v>
      </c>
      <c r="D38" s="5" t="s">
        <v>51</v>
      </c>
      <c r="E38" s="5" t="s">
        <v>3</v>
      </c>
      <c r="F38" s="5" t="s">
        <v>3</v>
      </c>
      <c r="G38" s="7"/>
      <c r="H38" s="7"/>
    </row>
    <row r="39" spans="2:8" x14ac:dyDescent="0.25">
      <c r="B39" s="5">
        <v>36</v>
      </c>
      <c r="C39" s="5" t="s">
        <v>3</v>
      </c>
      <c r="D39" s="5" t="s">
        <v>52</v>
      </c>
      <c r="E39" s="5" t="s">
        <v>3</v>
      </c>
      <c r="F39" s="5" t="s">
        <v>3</v>
      </c>
      <c r="G39" s="7"/>
      <c r="H39" s="7"/>
    </row>
    <row r="40" spans="2:8" x14ac:dyDescent="0.25">
      <c r="B40" s="5">
        <v>37</v>
      </c>
      <c r="C40" s="5" t="s">
        <v>3</v>
      </c>
      <c r="D40" s="5" t="s">
        <v>53</v>
      </c>
      <c r="E40" s="5" t="s">
        <v>15</v>
      </c>
      <c r="F40" s="5">
        <v>2</v>
      </c>
      <c r="G40" s="10">
        <v>710</v>
      </c>
      <c r="H40" s="8">
        <f t="shared" ref="H40:H41" si="0">G40*$F40</f>
        <v>1420</v>
      </c>
    </row>
    <row r="41" spans="2:8" x14ac:dyDescent="0.25">
      <c r="B41" s="5">
        <v>38</v>
      </c>
      <c r="C41" s="5" t="s">
        <v>3</v>
      </c>
      <c r="D41" s="5" t="s">
        <v>48</v>
      </c>
      <c r="E41" s="5" t="s">
        <v>15</v>
      </c>
      <c r="F41" s="5">
        <v>2</v>
      </c>
      <c r="G41" s="10">
        <v>650</v>
      </c>
      <c r="H41" s="8">
        <f t="shared" si="0"/>
        <v>1300</v>
      </c>
    </row>
    <row r="42" spans="2:8" x14ac:dyDescent="0.25">
      <c r="B42" s="5">
        <v>39</v>
      </c>
      <c r="C42" s="5" t="s">
        <v>3</v>
      </c>
      <c r="D42" s="5" t="s">
        <v>54</v>
      </c>
      <c r="E42" s="5" t="s">
        <v>3</v>
      </c>
      <c r="F42" s="5" t="s">
        <v>3</v>
      </c>
      <c r="G42" s="7"/>
      <c r="H42" s="7"/>
    </row>
    <row r="43" spans="2:8" x14ac:dyDescent="0.25">
      <c r="B43" s="5">
        <v>40</v>
      </c>
      <c r="C43" s="5" t="s">
        <v>3</v>
      </c>
      <c r="D43" s="5" t="s">
        <v>50</v>
      </c>
      <c r="E43" s="5" t="s">
        <v>15</v>
      </c>
      <c r="F43" s="5">
        <v>2</v>
      </c>
      <c r="G43" s="10">
        <v>450</v>
      </c>
      <c r="H43" s="8">
        <f>G43*$F43</f>
        <v>900</v>
      </c>
    </row>
    <row r="44" spans="2:8" x14ac:dyDescent="0.25">
      <c r="B44" s="5">
        <v>41</v>
      </c>
      <c r="C44" s="5" t="s">
        <v>55</v>
      </c>
      <c r="D44" s="5" t="s">
        <v>56</v>
      </c>
      <c r="E44" s="5" t="s">
        <v>3</v>
      </c>
      <c r="F44" s="5" t="s">
        <v>3</v>
      </c>
      <c r="G44" s="7"/>
      <c r="H44" s="7"/>
    </row>
    <row r="45" spans="2:8" x14ac:dyDescent="0.25">
      <c r="B45" s="5">
        <v>42</v>
      </c>
      <c r="C45" s="5" t="s">
        <v>57</v>
      </c>
      <c r="D45" s="5" t="s">
        <v>58</v>
      </c>
      <c r="E45" s="5" t="s">
        <v>3</v>
      </c>
      <c r="F45" s="5" t="s">
        <v>3</v>
      </c>
      <c r="G45" s="7"/>
      <c r="H45" s="7"/>
    </row>
    <row r="46" spans="2:8" x14ac:dyDescent="0.25">
      <c r="B46" s="5">
        <v>43</v>
      </c>
      <c r="C46" s="5" t="s">
        <v>3</v>
      </c>
      <c r="D46" s="5" t="s">
        <v>59</v>
      </c>
      <c r="E46" s="5" t="s">
        <v>46</v>
      </c>
      <c r="F46" s="5">
        <v>30</v>
      </c>
      <c r="G46" s="10">
        <v>650</v>
      </c>
      <c r="H46" s="8">
        <f>G46*$F46</f>
        <v>19500</v>
      </c>
    </row>
    <row r="47" spans="2:8" x14ac:dyDescent="0.25">
      <c r="B47" s="5">
        <v>44</v>
      </c>
      <c r="C47" s="5" t="s">
        <v>60</v>
      </c>
      <c r="D47" s="5" t="s">
        <v>61</v>
      </c>
      <c r="E47" s="5" t="s">
        <v>3</v>
      </c>
      <c r="F47" s="5" t="s">
        <v>3</v>
      </c>
      <c r="G47" s="7"/>
      <c r="H47" s="7"/>
    </row>
    <row r="48" spans="2:8" x14ac:dyDescent="0.25">
      <c r="B48" s="5">
        <v>45</v>
      </c>
      <c r="C48" s="5" t="s">
        <v>3</v>
      </c>
      <c r="D48" s="5" t="s">
        <v>62</v>
      </c>
      <c r="E48" s="5" t="s">
        <v>3</v>
      </c>
      <c r="F48" s="5" t="s">
        <v>3</v>
      </c>
      <c r="G48" s="7"/>
      <c r="H48" s="7"/>
    </row>
    <row r="49" spans="2:8" x14ac:dyDescent="0.25">
      <c r="B49" s="5">
        <v>46</v>
      </c>
      <c r="C49" s="5" t="s">
        <v>3</v>
      </c>
      <c r="D49" s="5" t="s">
        <v>63</v>
      </c>
      <c r="E49" s="5" t="s">
        <v>3</v>
      </c>
      <c r="F49" s="5" t="s">
        <v>3</v>
      </c>
      <c r="G49" s="7"/>
      <c r="H49" s="7"/>
    </row>
    <row r="50" spans="2:8" x14ac:dyDescent="0.25">
      <c r="B50" s="5">
        <v>47</v>
      </c>
      <c r="C50" s="5" t="s">
        <v>3</v>
      </c>
      <c r="D50" s="5" t="s">
        <v>64</v>
      </c>
      <c r="E50" s="5" t="s">
        <v>3</v>
      </c>
      <c r="F50" s="5" t="s">
        <v>3</v>
      </c>
      <c r="G50" s="7"/>
      <c r="H50" s="7"/>
    </row>
    <row r="51" spans="2:8" x14ac:dyDescent="0.25">
      <c r="B51" s="5">
        <v>48</v>
      </c>
      <c r="C51" s="5" t="s">
        <v>3</v>
      </c>
      <c r="D51" s="5" t="s">
        <v>65</v>
      </c>
      <c r="E51" s="5" t="s">
        <v>3</v>
      </c>
      <c r="F51" s="5" t="s">
        <v>3</v>
      </c>
      <c r="G51" s="7"/>
      <c r="H51" s="7"/>
    </row>
    <row r="52" spans="2:8" x14ac:dyDescent="0.25">
      <c r="B52" s="5">
        <v>49</v>
      </c>
      <c r="C52" s="5" t="s">
        <v>3</v>
      </c>
      <c r="D52" s="5" t="s">
        <v>66</v>
      </c>
      <c r="E52" s="5" t="s">
        <v>3</v>
      </c>
      <c r="F52" s="5" t="s">
        <v>3</v>
      </c>
      <c r="G52" s="7"/>
      <c r="H52" s="7"/>
    </row>
    <row r="53" spans="2:8" x14ac:dyDescent="0.25">
      <c r="B53" s="5">
        <v>50</v>
      </c>
      <c r="C53" s="5" t="s">
        <v>67</v>
      </c>
      <c r="D53" s="5" t="s">
        <v>68</v>
      </c>
      <c r="E53" s="5" t="s">
        <v>3</v>
      </c>
      <c r="F53" s="5" t="s">
        <v>3</v>
      </c>
      <c r="G53" s="7"/>
      <c r="H53" s="7"/>
    </row>
    <row r="54" spans="2:8" x14ac:dyDescent="0.25">
      <c r="B54" s="5">
        <v>51</v>
      </c>
      <c r="C54" s="5" t="s">
        <v>3</v>
      </c>
      <c r="D54" s="5" t="s">
        <v>69</v>
      </c>
      <c r="E54" s="5" t="s">
        <v>15</v>
      </c>
      <c r="F54" s="5">
        <v>13</v>
      </c>
      <c r="G54" s="10">
        <v>3950</v>
      </c>
      <c r="H54" s="8">
        <f t="shared" ref="H54:H55" si="1">G54*$F54</f>
        <v>51350</v>
      </c>
    </row>
    <row r="55" spans="2:8" x14ac:dyDescent="0.25">
      <c r="B55" s="5">
        <v>52</v>
      </c>
      <c r="C55" s="5" t="s">
        <v>3</v>
      </c>
      <c r="D55" s="5" t="s">
        <v>70</v>
      </c>
      <c r="E55" s="5" t="s">
        <v>15</v>
      </c>
      <c r="F55" s="5">
        <v>5</v>
      </c>
      <c r="G55" s="10">
        <v>3950</v>
      </c>
      <c r="H55" s="8">
        <f t="shared" si="1"/>
        <v>19750</v>
      </c>
    </row>
    <row r="56" spans="2:8" x14ac:dyDescent="0.25">
      <c r="B56" s="5">
        <v>53</v>
      </c>
      <c r="C56" s="5" t="s">
        <v>71</v>
      </c>
      <c r="D56" s="5" t="s">
        <v>72</v>
      </c>
      <c r="E56" s="5" t="s">
        <v>3</v>
      </c>
      <c r="F56" s="5" t="s">
        <v>3</v>
      </c>
      <c r="G56" s="7"/>
      <c r="H56" s="7"/>
    </row>
    <row r="57" spans="2:8" x14ac:dyDescent="0.25">
      <c r="B57" s="5">
        <v>54</v>
      </c>
      <c r="C57" s="5" t="s">
        <v>3</v>
      </c>
      <c r="D57" s="5" t="s">
        <v>73</v>
      </c>
      <c r="E57" s="5" t="s">
        <v>15</v>
      </c>
      <c r="F57" s="5">
        <v>16</v>
      </c>
      <c r="G57" s="10">
        <v>3710</v>
      </c>
      <c r="H57" s="8">
        <f t="shared" ref="H57:H62" si="2">G57*$F57</f>
        <v>59360</v>
      </c>
    </row>
    <row r="58" spans="2:8" x14ac:dyDescent="0.25">
      <c r="B58" s="5">
        <v>55</v>
      </c>
      <c r="C58" s="5" t="s">
        <v>3</v>
      </c>
      <c r="D58" s="5" t="s">
        <v>74</v>
      </c>
      <c r="E58" s="5" t="s">
        <v>15</v>
      </c>
      <c r="F58" s="5">
        <v>8</v>
      </c>
      <c r="G58" s="10">
        <v>3710</v>
      </c>
      <c r="H58" s="8">
        <f t="shared" si="2"/>
        <v>29680</v>
      </c>
    </row>
    <row r="59" spans="2:8" x14ac:dyDescent="0.25">
      <c r="B59" s="5">
        <v>56</v>
      </c>
      <c r="C59" s="5" t="s">
        <v>75</v>
      </c>
      <c r="D59" s="5" t="s">
        <v>76</v>
      </c>
      <c r="E59" s="5" t="s">
        <v>15</v>
      </c>
      <c r="F59" s="5">
        <v>8</v>
      </c>
      <c r="G59" s="10">
        <v>1950</v>
      </c>
      <c r="H59" s="8">
        <f t="shared" si="2"/>
        <v>15600</v>
      </c>
    </row>
    <row r="60" spans="2:8" x14ac:dyDescent="0.25">
      <c r="B60" s="5">
        <v>57</v>
      </c>
      <c r="C60" s="5" t="s">
        <v>77</v>
      </c>
      <c r="D60" s="5" t="s">
        <v>78</v>
      </c>
      <c r="E60" s="5" t="s">
        <v>15</v>
      </c>
      <c r="F60" s="5">
        <v>5</v>
      </c>
      <c r="G60" s="10">
        <v>1950</v>
      </c>
      <c r="H60" s="8">
        <f t="shared" si="2"/>
        <v>9750</v>
      </c>
    </row>
    <row r="61" spans="2:8" x14ac:dyDescent="0.25">
      <c r="B61" s="5">
        <v>58</v>
      </c>
      <c r="C61" s="5" t="s">
        <v>79</v>
      </c>
      <c r="D61" s="5" t="s">
        <v>80</v>
      </c>
      <c r="E61" s="5" t="s">
        <v>46</v>
      </c>
      <c r="F61" s="5">
        <v>325</v>
      </c>
      <c r="G61" s="10">
        <v>282</v>
      </c>
      <c r="H61" s="8">
        <f t="shared" si="2"/>
        <v>91650</v>
      </c>
    </row>
    <row r="62" spans="2:8" x14ac:dyDescent="0.25">
      <c r="B62" s="5">
        <v>59</v>
      </c>
      <c r="C62" s="5" t="s">
        <v>81</v>
      </c>
      <c r="D62" s="5" t="s">
        <v>82</v>
      </c>
      <c r="E62" s="5" t="s">
        <v>46</v>
      </c>
      <c r="F62" s="5">
        <v>160</v>
      </c>
      <c r="G62" s="10">
        <v>375</v>
      </c>
      <c r="H62" s="8">
        <f t="shared" si="2"/>
        <v>60000</v>
      </c>
    </row>
    <row r="63" spans="2:8" x14ac:dyDescent="0.25">
      <c r="B63" s="5">
        <v>60</v>
      </c>
      <c r="C63" s="5" t="s">
        <v>67</v>
      </c>
      <c r="D63" s="5" t="s">
        <v>83</v>
      </c>
      <c r="E63" s="5" t="s">
        <v>3</v>
      </c>
      <c r="F63" s="5" t="s">
        <v>3</v>
      </c>
      <c r="G63" s="7"/>
      <c r="H63" s="7"/>
    </row>
    <row r="64" spans="2:8" x14ac:dyDescent="0.25">
      <c r="B64" s="5">
        <v>61</v>
      </c>
      <c r="C64" s="5" t="s">
        <v>3</v>
      </c>
      <c r="D64" s="5" t="s">
        <v>84</v>
      </c>
      <c r="E64" s="5" t="s">
        <v>46</v>
      </c>
      <c r="F64" s="5">
        <v>335</v>
      </c>
      <c r="G64" s="10">
        <v>195</v>
      </c>
      <c r="H64" s="8">
        <f t="shared" ref="H64:H65" si="3">G64*$F64</f>
        <v>65325</v>
      </c>
    </row>
    <row r="65" spans="2:8" x14ac:dyDescent="0.25">
      <c r="B65" s="5">
        <v>62</v>
      </c>
      <c r="C65" s="5" t="s">
        <v>3</v>
      </c>
      <c r="D65" s="5" t="s">
        <v>85</v>
      </c>
      <c r="E65" s="5" t="s">
        <v>46</v>
      </c>
      <c r="F65" s="5">
        <v>100</v>
      </c>
      <c r="G65" s="10">
        <v>220</v>
      </c>
      <c r="H65" s="8">
        <f t="shared" si="3"/>
        <v>22000</v>
      </c>
    </row>
    <row r="66" spans="2:8" x14ac:dyDescent="0.25">
      <c r="B66" s="5">
        <v>63</v>
      </c>
      <c r="C66" s="5" t="s">
        <v>86</v>
      </c>
      <c r="D66" s="5" t="s">
        <v>87</v>
      </c>
      <c r="E66" s="5" t="s">
        <v>3</v>
      </c>
      <c r="F66" s="5" t="s">
        <v>3</v>
      </c>
      <c r="G66" s="7"/>
      <c r="H66" s="7"/>
    </row>
    <row r="67" spans="2:8" x14ac:dyDescent="0.25">
      <c r="B67" s="5">
        <v>64</v>
      </c>
      <c r="C67" s="5" t="s">
        <v>88</v>
      </c>
      <c r="D67" s="5" t="s">
        <v>89</v>
      </c>
      <c r="E67" s="5" t="s">
        <v>3</v>
      </c>
      <c r="F67" s="5" t="s">
        <v>3</v>
      </c>
      <c r="G67" s="7"/>
      <c r="H67" s="7"/>
    </row>
    <row r="68" spans="2:8" x14ac:dyDescent="0.25">
      <c r="B68" s="5">
        <v>65</v>
      </c>
      <c r="C68" s="5" t="s">
        <v>3</v>
      </c>
      <c r="D68" s="5" t="s">
        <v>90</v>
      </c>
      <c r="E68" s="5" t="s">
        <v>15</v>
      </c>
      <c r="F68" s="5">
        <v>66</v>
      </c>
      <c r="G68" s="10">
        <v>240</v>
      </c>
      <c r="H68" s="8">
        <f t="shared" ref="H68:H73" si="4">G68*$F68</f>
        <v>15840</v>
      </c>
    </row>
    <row r="69" spans="2:8" x14ac:dyDescent="0.25">
      <c r="B69" s="5">
        <v>66</v>
      </c>
      <c r="C69" s="5" t="s">
        <v>3</v>
      </c>
      <c r="D69" s="5" t="s">
        <v>91</v>
      </c>
      <c r="E69" s="5" t="s">
        <v>15</v>
      </c>
      <c r="F69" s="5">
        <v>42</v>
      </c>
      <c r="G69" s="10">
        <v>750</v>
      </c>
      <c r="H69" s="8">
        <f t="shared" si="4"/>
        <v>31500</v>
      </c>
    </row>
    <row r="70" spans="2:8" x14ac:dyDescent="0.25">
      <c r="B70" s="5">
        <v>67</v>
      </c>
      <c r="C70" s="5" t="s">
        <v>3</v>
      </c>
      <c r="D70" s="5" t="s">
        <v>92</v>
      </c>
      <c r="E70" s="5" t="s">
        <v>15</v>
      </c>
      <c r="F70" s="5">
        <v>15</v>
      </c>
      <c r="G70" s="10">
        <v>850</v>
      </c>
      <c r="H70" s="8">
        <f t="shared" si="4"/>
        <v>12750</v>
      </c>
    </row>
    <row r="71" spans="2:8" x14ac:dyDescent="0.25">
      <c r="B71" s="5">
        <v>68</v>
      </c>
      <c r="C71" s="5" t="s">
        <v>3</v>
      </c>
      <c r="D71" s="5" t="s">
        <v>93</v>
      </c>
      <c r="E71" s="5" t="s">
        <v>15</v>
      </c>
      <c r="F71" s="5">
        <v>15</v>
      </c>
      <c r="G71" s="10">
        <v>2400</v>
      </c>
      <c r="H71" s="8">
        <f t="shared" si="4"/>
        <v>36000</v>
      </c>
    </row>
    <row r="72" spans="2:8" x14ac:dyDescent="0.25">
      <c r="B72" s="5">
        <v>69</v>
      </c>
      <c r="C72" s="5" t="s">
        <v>3</v>
      </c>
      <c r="D72" s="5" t="s">
        <v>94</v>
      </c>
      <c r="E72" s="5" t="s">
        <v>15</v>
      </c>
      <c r="F72" s="5">
        <v>4</v>
      </c>
      <c r="G72" s="10">
        <v>3250</v>
      </c>
      <c r="H72" s="8">
        <f t="shared" si="4"/>
        <v>13000</v>
      </c>
    </row>
    <row r="73" spans="2:8" x14ac:dyDescent="0.25">
      <c r="B73" s="5">
        <v>70</v>
      </c>
      <c r="C73" s="5" t="s">
        <v>3</v>
      </c>
      <c r="D73" s="5" t="s">
        <v>95</v>
      </c>
      <c r="E73" s="5" t="s">
        <v>15</v>
      </c>
      <c r="F73" s="5">
        <v>5</v>
      </c>
      <c r="G73" s="10">
        <v>9200</v>
      </c>
      <c r="H73" s="8">
        <f t="shared" si="4"/>
        <v>46000</v>
      </c>
    </row>
    <row r="74" spans="2:8" x14ac:dyDescent="0.25">
      <c r="B74" s="5">
        <v>71</v>
      </c>
      <c r="C74" s="5" t="s">
        <v>3</v>
      </c>
      <c r="D74" s="5" t="s">
        <v>96</v>
      </c>
      <c r="E74" s="5" t="s">
        <v>15</v>
      </c>
      <c r="F74" s="5">
        <v>0</v>
      </c>
      <c r="G74" s="10">
        <v>2850</v>
      </c>
      <c r="H74" s="9">
        <v>0</v>
      </c>
    </row>
    <row r="75" spans="2:8" x14ac:dyDescent="0.25">
      <c r="B75" s="5">
        <v>72</v>
      </c>
      <c r="C75" s="5" t="s">
        <v>3</v>
      </c>
      <c r="D75" s="5" t="s">
        <v>97</v>
      </c>
      <c r="E75" s="5" t="s">
        <v>15</v>
      </c>
      <c r="F75" s="5">
        <v>12</v>
      </c>
      <c r="G75" s="10">
        <v>550</v>
      </c>
      <c r="H75" s="8">
        <f t="shared" ref="H75:H76" si="5">G75*$F75</f>
        <v>6600</v>
      </c>
    </row>
    <row r="76" spans="2:8" x14ac:dyDescent="0.25">
      <c r="B76" s="5">
        <v>73</v>
      </c>
      <c r="C76" s="5" t="s">
        <v>3</v>
      </c>
      <c r="D76" s="5" t="s">
        <v>98</v>
      </c>
      <c r="E76" s="5" t="s">
        <v>15</v>
      </c>
      <c r="F76" s="5">
        <v>11</v>
      </c>
      <c r="G76" s="10">
        <v>450</v>
      </c>
      <c r="H76" s="8">
        <f t="shared" si="5"/>
        <v>4950</v>
      </c>
    </row>
    <row r="77" spans="2:8" x14ac:dyDescent="0.25">
      <c r="B77" s="5">
        <v>74</v>
      </c>
      <c r="C77" s="5" t="s">
        <v>99</v>
      </c>
      <c r="D77" s="5" t="s">
        <v>100</v>
      </c>
      <c r="E77" s="5" t="s">
        <v>3</v>
      </c>
      <c r="F77" s="5" t="s">
        <v>3</v>
      </c>
      <c r="G77" s="7"/>
      <c r="H77" s="7"/>
    </row>
    <row r="78" spans="2:8" x14ac:dyDescent="0.25">
      <c r="B78" s="5">
        <v>75</v>
      </c>
      <c r="C78" s="5" t="s">
        <v>101</v>
      </c>
      <c r="D78" s="5" t="s">
        <v>102</v>
      </c>
      <c r="E78" s="5" t="s">
        <v>3</v>
      </c>
      <c r="F78" s="5" t="s">
        <v>3</v>
      </c>
      <c r="G78" s="7"/>
      <c r="H78" s="7"/>
    </row>
    <row r="79" spans="2:8" x14ac:dyDescent="0.25">
      <c r="B79" s="5">
        <v>76</v>
      </c>
      <c r="C79" s="5" t="s">
        <v>3</v>
      </c>
      <c r="D79" s="5" t="s">
        <v>103</v>
      </c>
      <c r="E79" s="5" t="s">
        <v>46</v>
      </c>
      <c r="F79" s="5">
        <v>22</v>
      </c>
      <c r="G79" s="10">
        <v>210</v>
      </c>
      <c r="H79" s="8">
        <f>G79*$F79</f>
        <v>4620</v>
      </c>
    </row>
    <row r="80" spans="2:8" x14ac:dyDescent="0.25">
      <c r="B80" s="5">
        <v>77</v>
      </c>
      <c r="C80" s="5" t="s">
        <v>104</v>
      </c>
      <c r="D80" s="5" t="s">
        <v>105</v>
      </c>
      <c r="E80" s="5" t="s">
        <v>3</v>
      </c>
      <c r="F80" s="5" t="s">
        <v>3</v>
      </c>
      <c r="G80" s="7"/>
      <c r="H80" s="7"/>
    </row>
    <row r="81" spans="2:8" x14ac:dyDescent="0.25">
      <c r="B81" s="5">
        <v>78</v>
      </c>
      <c r="C81" s="5" t="s">
        <v>3</v>
      </c>
      <c r="D81" s="5" t="s">
        <v>106</v>
      </c>
      <c r="E81" s="5" t="s">
        <v>46</v>
      </c>
      <c r="F81" s="5">
        <v>50</v>
      </c>
      <c r="G81" s="10">
        <v>90</v>
      </c>
      <c r="H81" s="8">
        <f>G81*$F81</f>
        <v>4500</v>
      </c>
    </row>
    <row r="82" spans="2:8" x14ac:dyDescent="0.25">
      <c r="B82" s="5">
        <v>79</v>
      </c>
      <c r="C82" s="5" t="s">
        <v>107</v>
      </c>
      <c r="D82" s="5" t="s">
        <v>108</v>
      </c>
      <c r="E82" s="5" t="s">
        <v>3</v>
      </c>
      <c r="F82" s="5" t="s">
        <v>3</v>
      </c>
      <c r="G82" s="7"/>
      <c r="H82" s="7"/>
    </row>
    <row r="83" spans="2:8" x14ac:dyDescent="0.25">
      <c r="B83" s="5">
        <v>80</v>
      </c>
      <c r="C83" s="5" t="s">
        <v>109</v>
      </c>
      <c r="D83" s="5" t="s">
        <v>110</v>
      </c>
      <c r="E83" s="5" t="s">
        <v>3</v>
      </c>
      <c r="F83" s="5" t="s">
        <v>3</v>
      </c>
      <c r="G83" s="7"/>
      <c r="H83" s="7"/>
    </row>
    <row r="84" spans="2:8" x14ac:dyDescent="0.25">
      <c r="B84" s="5">
        <v>81</v>
      </c>
      <c r="C84" s="5" t="s">
        <v>3</v>
      </c>
      <c r="D84" s="5" t="s">
        <v>111</v>
      </c>
      <c r="E84" s="5" t="s">
        <v>15</v>
      </c>
      <c r="F84" s="5">
        <v>27</v>
      </c>
      <c r="G84" s="10">
        <v>300</v>
      </c>
      <c r="H84" s="8">
        <f t="shared" ref="H84:H85" si="6">G84*$F84</f>
        <v>8100</v>
      </c>
    </row>
    <row r="85" spans="2:8" x14ac:dyDescent="0.25">
      <c r="B85" s="5">
        <v>82</v>
      </c>
      <c r="C85" s="5" t="s">
        <v>3</v>
      </c>
      <c r="D85" s="5" t="s">
        <v>112</v>
      </c>
      <c r="E85" s="5" t="s">
        <v>46</v>
      </c>
      <c r="F85" s="5">
        <v>10</v>
      </c>
      <c r="G85" s="10">
        <v>350</v>
      </c>
      <c r="H85" s="8">
        <f t="shared" si="6"/>
        <v>3500</v>
      </c>
    </row>
    <row r="86" spans="2:8" x14ac:dyDescent="0.25">
      <c r="B86" s="5">
        <v>83</v>
      </c>
      <c r="C86" s="5" t="s">
        <v>113</v>
      </c>
      <c r="D86" s="5" t="s">
        <v>114</v>
      </c>
      <c r="E86" s="5" t="s">
        <v>3</v>
      </c>
      <c r="F86" s="5" t="s">
        <v>3</v>
      </c>
      <c r="G86" s="7"/>
      <c r="H86" s="7"/>
    </row>
    <row r="87" spans="2:8" x14ac:dyDescent="0.25">
      <c r="B87" s="5">
        <v>84</v>
      </c>
      <c r="C87" s="5" t="s">
        <v>115</v>
      </c>
      <c r="D87" s="5" t="s">
        <v>116</v>
      </c>
      <c r="E87" s="5" t="s">
        <v>15</v>
      </c>
      <c r="F87" s="5">
        <v>1</v>
      </c>
      <c r="G87" s="10">
        <v>1050</v>
      </c>
      <c r="H87" s="8">
        <f t="shared" ref="H87:H88" si="7">G87*$F87</f>
        <v>1050</v>
      </c>
    </row>
    <row r="88" spans="2:8" x14ac:dyDescent="0.25">
      <c r="B88" s="5">
        <v>85</v>
      </c>
      <c r="C88" s="5" t="s">
        <v>117</v>
      </c>
      <c r="D88" s="5" t="s">
        <v>118</v>
      </c>
      <c r="E88" s="5" t="s">
        <v>15</v>
      </c>
      <c r="F88" s="5">
        <v>1</v>
      </c>
      <c r="G88" s="10">
        <v>550</v>
      </c>
      <c r="H88" s="8">
        <f t="shared" si="7"/>
        <v>550</v>
      </c>
    </row>
    <row r="89" spans="2:8" x14ac:dyDescent="0.25">
      <c r="B89" s="5">
        <v>86</v>
      </c>
      <c r="C89" s="5" t="s">
        <v>119</v>
      </c>
      <c r="D89" s="5" t="s">
        <v>120</v>
      </c>
      <c r="E89" s="5" t="s">
        <v>3</v>
      </c>
      <c r="F89" s="5" t="s">
        <v>3</v>
      </c>
      <c r="G89" s="7"/>
      <c r="H89" s="7"/>
    </row>
    <row r="90" spans="2:8" x14ac:dyDescent="0.25">
      <c r="B90" s="5">
        <v>87</v>
      </c>
      <c r="C90" s="5" t="s">
        <v>3</v>
      </c>
      <c r="D90" s="5" t="s">
        <v>121</v>
      </c>
      <c r="E90" s="5" t="s">
        <v>15</v>
      </c>
      <c r="F90" s="5">
        <v>1</v>
      </c>
      <c r="G90" s="10">
        <v>95000</v>
      </c>
      <c r="H90" s="8">
        <f>G90*$F90</f>
        <v>95000</v>
      </c>
    </row>
    <row r="91" spans="2:8" x14ac:dyDescent="0.25">
      <c r="B91" s="5">
        <v>88</v>
      </c>
      <c r="C91" s="5" t="s">
        <v>3</v>
      </c>
      <c r="D91" s="5" t="s">
        <v>122</v>
      </c>
      <c r="E91" s="5" t="s">
        <v>3</v>
      </c>
      <c r="F91" s="5" t="s">
        <v>3</v>
      </c>
      <c r="G91" s="5"/>
      <c r="H91" s="5"/>
    </row>
    <row r="92" spans="2:8" x14ac:dyDescent="0.25">
      <c r="B92" s="5">
        <v>89</v>
      </c>
      <c r="C92" s="5" t="s">
        <v>3</v>
      </c>
      <c r="D92" s="5" t="s">
        <v>123</v>
      </c>
      <c r="E92" s="5" t="s">
        <v>3</v>
      </c>
      <c r="F92" s="5" t="s">
        <v>3</v>
      </c>
      <c r="G92" s="5"/>
      <c r="H92" s="5"/>
    </row>
    <row r="93" spans="2:8" x14ac:dyDescent="0.25">
      <c r="B93" s="5">
        <v>90</v>
      </c>
      <c r="C93" s="5" t="s">
        <v>3</v>
      </c>
      <c r="D93" s="5" t="s">
        <v>124</v>
      </c>
      <c r="E93" s="5" t="s">
        <v>3</v>
      </c>
      <c r="F93" s="5" t="s">
        <v>3</v>
      </c>
      <c r="G93" s="5"/>
      <c r="H93" s="5"/>
    </row>
    <row r="94" spans="2:8" x14ac:dyDescent="0.25">
      <c r="B94" s="5">
        <v>91</v>
      </c>
      <c r="C94" s="5" t="s">
        <v>3</v>
      </c>
      <c r="D94" s="5" t="s">
        <v>125</v>
      </c>
      <c r="E94" s="5" t="s">
        <v>3</v>
      </c>
      <c r="F94" s="5" t="s">
        <v>3</v>
      </c>
      <c r="G94" s="5"/>
      <c r="H94" s="5"/>
    </row>
    <row r="95" spans="2:8" x14ac:dyDescent="0.25">
      <c r="B95" s="5">
        <v>92</v>
      </c>
      <c r="C95" s="5" t="s">
        <v>3</v>
      </c>
      <c r="D95" s="5" t="s">
        <v>126</v>
      </c>
      <c r="E95" s="5" t="s">
        <v>3</v>
      </c>
      <c r="F95" s="5" t="s">
        <v>3</v>
      </c>
      <c r="G95" s="5"/>
      <c r="H95" s="5"/>
    </row>
    <row r="96" spans="2:8" x14ac:dyDescent="0.25">
      <c r="B96" s="5">
        <v>93</v>
      </c>
      <c r="C96" s="5" t="s">
        <v>3</v>
      </c>
      <c r="D96" s="5" t="s">
        <v>127</v>
      </c>
      <c r="E96" s="5" t="s">
        <v>3</v>
      </c>
      <c r="F96" s="5" t="s">
        <v>3</v>
      </c>
      <c r="G96" s="5"/>
      <c r="H96" s="5"/>
    </row>
    <row r="97" spans="2:8" x14ac:dyDescent="0.25">
      <c r="B97" s="5">
        <v>94</v>
      </c>
      <c r="C97" s="5" t="s">
        <v>3</v>
      </c>
      <c r="D97" s="5" t="s">
        <v>128</v>
      </c>
      <c r="E97" s="5" t="s">
        <v>3</v>
      </c>
      <c r="F97" s="5" t="s">
        <v>3</v>
      </c>
      <c r="G97" s="5"/>
      <c r="H97" s="5"/>
    </row>
    <row r="98" spans="2:8" x14ac:dyDescent="0.25">
      <c r="B98" s="5">
        <v>95</v>
      </c>
      <c r="C98" s="5" t="s">
        <v>3</v>
      </c>
      <c r="D98" s="5" t="s">
        <v>129</v>
      </c>
      <c r="E98" s="5" t="s">
        <v>3</v>
      </c>
      <c r="F98" s="5" t="s">
        <v>3</v>
      </c>
      <c r="G98" s="5"/>
      <c r="H98" s="5"/>
    </row>
    <row r="99" spans="2:8" x14ac:dyDescent="0.25">
      <c r="B99" s="5">
        <v>96</v>
      </c>
      <c r="C99" s="5" t="s">
        <v>3</v>
      </c>
      <c r="D99" s="5" t="s">
        <v>130</v>
      </c>
      <c r="E99" s="5" t="s">
        <v>3</v>
      </c>
      <c r="F99" s="5" t="s">
        <v>3</v>
      </c>
      <c r="G99" s="5"/>
      <c r="H99" s="5"/>
    </row>
    <row r="100" spans="2:8" x14ac:dyDescent="0.25">
      <c r="B100" s="5">
        <v>97</v>
      </c>
      <c r="C100" s="5" t="s">
        <v>3</v>
      </c>
      <c r="D100" s="5" t="s">
        <v>131</v>
      </c>
      <c r="E100" s="5" t="s">
        <v>3</v>
      </c>
      <c r="F100" s="5" t="s">
        <v>3</v>
      </c>
      <c r="G100" s="5"/>
      <c r="H100" s="5"/>
    </row>
  </sheetData>
  <mergeCells count="1">
    <mergeCell ref="G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BOQ Price Bid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ATHER IQBAL</cp:lastModifiedBy>
  <dcterms:created xsi:type="dcterms:W3CDTF">2024-07-17T10:32:05Z</dcterms:created>
  <dcterms:modified xsi:type="dcterms:W3CDTF">2024-07-20T11:57:33Z</dcterms:modified>
</cp:coreProperties>
</file>