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<sst xmlns="http://schemas.openxmlformats.org/spreadsheetml/2006/main" count="57" uniqueCount="49">
  <si>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</si>
  <si>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</si>
  <si>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</si>
  <si>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</si>
  <si>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</si>
  <si>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</si>
  <si>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</si>
  <si>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</si>
  <si>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</si>
  <si>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</si>
  <si>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</si>
  <si>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</si>
  <si>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</si>
  <si>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</si>
  <si>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</si>
  <si>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</si>
  <si>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</si>
  <si>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</si>
  <si>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</si>
  <si>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</si>
  <si>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</si>
  <si>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</si>
  <si>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</si>
  <si>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</si>
  <si>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</si>
  <si>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</si>
  <si>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</si>
  <si>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</si>
  <si>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</si>
  <si>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</si>
  <si>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</si>
  <si>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</si>
  <si>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</si>
  <si>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</si>
  <si>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</si>
  <si>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</si>
  <si>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</si>
  <si>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</si>
  <si>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</si>
  <si>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</si>
  <si>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</si>
  <si>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</si>
  <si>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</si>
  <si>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</si>
  <si>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DATE : 30.08.2024</t>
  </si>
  <si>
    <t>EVENT NO : R1712</t>
  </si>
  <si>
    <t>Nilkamal Green Colour JBC-64320 Perforated Crate (76 Ltr 600x400x380 mm)</t>
  </si>
  <si>
    <t>Gastro Norm Pan with lid (Size- L-530* W-325*H-150 mm)</t>
  </si>
  <si>
    <t>Gastro Norm Pan with lid (Size- L-530* W-325*H-150 mm) 1/1 X 150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</si>
</sst>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9" zoomScaleNormal="100" workbookViewId="0">
      <selection activeCell="F20" sqref="F20"/>
    </sheetView>
  </sheetViews>
  <sheetFormatPr defaultRowHeight="15" x14ac:dyDescent="0.25"/>
  <cols>
    <col min="1" max="1" width="6.42578125" customWidth="1"/>
    <col min="2" max="2" width="25" customWidth="1"/>
    <col min="3" max="3" width="24.42578125" customWidth="1"/>
    <col min="4" max="4" width="21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60" customHeight="1" x14ac:dyDescent="0.25">
      <c r="A18" s="104">
        <v>1</v>
      </c>
      <c r="B18" s="107" t="s">
        <v>46</v>
      </c>
      <c r="C18" s="107" t="s">
        <v>46</v>
      </c>
      <c r="D18" s="109"/>
      <c r="E18" s="110">
        <v>20</v>
      </c>
      <c r="F18" s="105">
        <v>665</v>
      </c>
      <c r="G18" s="105">
        <v>18</v>
      </c>
      <c r="H18" s="105">
        <v>0</v>
      </c>
      <c r="I18" s="105">
        <f t="shared" ref="I18:I19" si="0">G18/2</f>
        <v>9</v>
      </c>
      <c r="J18" s="105">
        <f>I18%*M18</f>
        <v>1197</v>
      </c>
      <c r="K18" s="105">
        <f t="shared" ref="K18:K19" si="1">G18/2</f>
        <v>9</v>
      </c>
      <c r="L18" s="105">
        <f>J18</f>
        <v>1197</v>
      </c>
      <c r="M18" s="105">
        <f>E18*F18</f>
        <v>13300</v>
      </c>
      <c r="N18" s="99"/>
    </row>
    <row r="19" spans="1:14" ht="60" customHeight="1" x14ac:dyDescent="0.25">
      <c r="A19" s="104">
        <v>2</v>
      </c>
      <c r="B19" s="107" t="s">
        <v>47</v>
      </c>
      <c r="C19" s="107" t="s">
        <v>48</v>
      </c>
      <c r="D19" s="109"/>
      <c r="E19" s="110">
        <v>50</v>
      </c>
      <c r="F19" s="105">
        <v>865</v>
      </c>
      <c r="G19" s="105">
        <v>12</v>
      </c>
      <c r="H19" s="105">
        <v>0</v>
      </c>
      <c r="I19" s="105">
        <f t="shared" si="0"/>
        <v>6</v>
      </c>
      <c r="J19" s="105">
        <f t="shared" ref="J19" si="2">I19%*M19</f>
        <v>2595</v>
      </c>
      <c r="K19" s="105">
        <f t="shared" si="1"/>
        <v>6</v>
      </c>
      <c r="L19" s="105">
        <f t="shared" ref="L19" si="3">J19</f>
        <v>2595</v>
      </c>
      <c r="M19" s="105">
        <f t="shared" ref="M19" si="4">E19*F19</f>
        <v>43250</v>
      </c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56550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43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3792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3792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64134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64134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2024-08-30T14:58:00Z</dcterms:modified>
</cp:coreProperties>
</file>