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K18" i="2"/>
  <c r="I18" i="2"/>
  <c r="J18" i="2" l="1"/>
  <c r="M23" i="2" s="1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<sst xmlns="http://schemas.openxmlformats.org/spreadsheetml/2006/main" count="56" uniqueCount="49">
  <si>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</si>
  <si>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</si>
  <si>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</si>
  <si>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</si>
  <si>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</si>
  <si>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</si>
  <si>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</si>
  <si>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</si>
  <si>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</si>
  <si>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</si>
  <si>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</si>
  <si>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</si>
  <si>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</si>
  <si>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</si>
  <si>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</si>
  <si>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</si>
  <si>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</si>
  <si>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</si>
  <si>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</si>
  <si>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</si>
  <si>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</si>
  <si>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</si>
  <si>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</si>
  <si>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</si>
  <si>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</si>
  <si>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</si>
  <si>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</si>
  <si>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</si>
  <si>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</si>
  <si>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</si>
  <si>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</si>
  <si>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</si>
  <si>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</si>
  <si>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</si>
  <si>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</si>
  <si>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</si>
  <si>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</si>
  <si>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</si>
  <si>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</si>
  <si>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</si>
  <si>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</si>
  <si>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</si>
  <si>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</si>
  <si>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</si>
  <si>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30.08.2024</t>
  </si>
  <si>
    <t>IMAGE</t>
  </si>
  <si>
    <t>STAINLESS STEEL PALLET</t>
  </si>
  <si>
    <t>STEAINLESS STEEL PALLET SIZE- LENGTH- 44 INCH*WIDTH-21 INCH*HEIGHT-6 INCH</t>
  </si>
  <si>
    <t>R1716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</si>
</sst>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123824</xdr:colOff>
      <xdr:row>17</xdr:row>
      <xdr:rowOff>196793</xdr:rowOff>
    </xdr:from>
    <xdr:to>
      <xdr:col>3</xdr:col>
      <xdr:colOff>1714499</xdr:colOff>
      <xdr:row>17</xdr:row>
      <xdr:rowOff>1119953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299" y="4349693"/>
          <a:ext cx="1590675" cy="92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4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30.5703125" customWidth="1"/>
    <col min="3" max="3" width="20" customWidth="1"/>
    <col min="4" max="4" width="27.7109375" customWidth="1"/>
    <col min="5" max="5" width="8.140625" customWidth="1"/>
    <col min="6" max="6" width="10.7109375" customWidth="1"/>
    <col min="11" max="11" width="11.5703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0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4" t="s">
        <v>40</v>
      </c>
      <c r="C9" s="95"/>
      <c r="D9" s="95"/>
      <c r="E9" s="67" t="s">
        <v>36</v>
      </c>
      <c r="F9" s="68"/>
      <c r="G9" s="68"/>
      <c r="H9" s="68"/>
      <c r="I9" s="68"/>
      <c r="J9" s="68"/>
      <c r="K9" s="68"/>
      <c r="L9" s="68"/>
      <c r="M9" s="69"/>
    </row>
    <row r="10" spans="1:13" ht="18.75" x14ac:dyDescent="0.3">
      <c r="A10" s="5"/>
      <c r="B10" s="97" t="s">
        <v>42</v>
      </c>
      <c r="C10" s="96"/>
      <c r="D10" s="96"/>
      <c r="E10" s="70" t="s">
        <v>25</v>
      </c>
      <c r="F10" s="31"/>
      <c r="G10" s="31"/>
      <c r="H10" s="31"/>
      <c r="I10" s="31"/>
      <c r="J10" s="31"/>
      <c r="K10" s="31"/>
      <c r="L10" s="31"/>
      <c r="M10" s="71"/>
    </row>
    <row r="11" spans="1:13" ht="18.75" x14ac:dyDescent="0.3">
      <c r="A11" s="81"/>
      <c r="B11" s="82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0" t="s">
        <v>48</v>
      </c>
      <c r="C12" s="14"/>
      <c r="D12" s="14"/>
      <c r="E12" s="38"/>
      <c r="F12" s="72"/>
      <c r="G12" s="72"/>
      <c r="H12" s="72"/>
      <c r="I12" s="72"/>
      <c r="J12" s="72"/>
      <c r="K12" s="72"/>
      <c r="L12" s="72"/>
      <c r="M12" s="73"/>
    </row>
    <row r="13" spans="1:13" ht="21.75" customHeight="1" x14ac:dyDescent="0.25">
      <c r="A13" s="83"/>
      <c r="B13" s="101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4" t="s">
        <v>44</v>
      </c>
      <c r="F14" s="75"/>
      <c r="G14" s="75"/>
      <c r="H14" s="75"/>
      <c r="I14" s="75"/>
      <c r="J14" s="75"/>
      <c r="K14" s="75"/>
      <c r="L14" s="75"/>
      <c r="M14" s="76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98" t="s">
        <v>39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45</v>
      </c>
      <c r="E16" s="22" t="s">
        <v>11</v>
      </c>
      <c r="F16" s="99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3"/>
      <c r="B17" s="22"/>
      <c r="C17" s="79"/>
      <c r="D17" s="79"/>
      <c r="E17" s="79" t="s">
        <v>15</v>
      </c>
      <c r="F17" s="99" t="s">
        <v>37</v>
      </c>
      <c r="G17" s="23"/>
      <c r="H17" s="23"/>
      <c r="I17" s="24"/>
      <c r="J17" s="23"/>
      <c r="K17" s="24"/>
      <c r="L17" s="23"/>
      <c r="M17" s="23"/>
    </row>
    <row r="18" spans="1:13" s="110" customFormat="1" ht="96.75" customHeight="1" x14ac:dyDescent="0.25">
      <c r="A18" s="111">
        <v>1</v>
      </c>
      <c r="B18" s="112" t="s">
        <v>46</v>
      </c>
      <c r="C18" s="112" t="s">
        <v>47</v>
      </c>
      <c r="D18" s="112"/>
      <c r="E18" s="109">
        <v>10</v>
      </c>
      <c r="F18" s="92">
        <v>16000</v>
      </c>
      <c r="G18" s="92">
        <v>18</v>
      </c>
      <c r="H18" s="92">
        <v>0</v>
      </c>
      <c r="I18" s="92">
        <f t="shared" ref="I18" si="0">G18/2</f>
        <v>9</v>
      </c>
      <c r="J18" s="92">
        <f>I18%*M18</f>
        <v>14400</v>
      </c>
      <c r="K18" s="91">
        <f t="shared" ref="K18" si="1">G18/2</f>
        <v>9</v>
      </c>
      <c r="L18" s="92">
        <f>J18</f>
        <v>14400</v>
      </c>
      <c r="M18" s="92">
        <f>E18*F18</f>
        <v>160000</v>
      </c>
    </row>
    <row r="19" spans="1:13" ht="24" customHeight="1" x14ac:dyDescent="0.25">
      <c r="A19" s="102"/>
      <c r="B19" s="103"/>
      <c r="C19" s="104"/>
      <c r="D19" s="104"/>
      <c r="E19" s="105"/>
      <c r="F19" s="106"/>
      <c r="G19" s="107"/>
      <c r="H19" s="107"/>
      <c r="I19" s="107"/>
      <c r="J19" s="107"/>
      <c r="K19" s="108"/>
      <c r="L19" s="107"/>
      <c r="M19" s="107"/>
    </row>
    <row r="20" spans="1:13" ht="27" customHeight="1" x14ac:dyDescent="0.25">
      <c r="A20" s="85"/>
      <c r="B20" s="84"/>
      <c r="C20" s="86"/>
      <c r="D20" s="86"/>
      <c r="E20" s="87"/>
      <c r="F20" s="88"/>
      <c r="G20" s="88"/>
      <c r="H20" s="89"/>
      <c r="I20" s="88"/>
      <c r="J20" s="88"/>
      <c r="K20" s="90"/>
      <c r="L20" s="88"/>
      <c r="M20" s="88"/>
    </row>
    <row r="21" spans="1:13" ht="21" x14ac:dyDescent="0.35">
      <c r="A21" s="115" t="s">
        <v>24</v>
      </c>
      <c r="B21" s="116"/>
      <c r="C21" s="25"/>
      <c r="D21" s="25"/>
      <c r="E21" s="26"/>
      <c r="F21" s="27" t="s">
        <v>16</v>
      </c>
      <c r="G21" s="27"/>
      <c r="H21" s="59"/>
      <c r="I21" s="36"/>
      <c r="J21" s="60"/>
      <c r="K21" s="29" t="s">
        <v>17</v>
      </c>
      <c r="L21" s="29"/>
      <c r="M21" s="30">
        <f>SUM(M18:M20)</f>
        <v>160000</v>
      </c>
    </row>
    <row r="22" spans="1:13" ht="21" x14ac:dyDescent="0.35">
      <c r="A22" s="77" t="s">
        <v>18</v>
      </c>
      <c r="B22" s="78"/>
      <c r="C22" s="25"/>
      <c r="D22" s="25"/>
      <c r="E22" s="26"/>
      <c r="F22" s="27"/>
      <c r="G22" s="27"/>
      <c r="H22" s="31"/>
      <c r="I22" s="27"/>
      <c r="J22" s="28"/>
      <c r="K22" s="63" t="s">
        <v>5</v>
      </c>
      <c r="L22" s="27"/>
      <c r="M22" s="32">
        <v>0</v>
      </c>
    </row>
    <row r="23" spans="1:13" ht="21" x14ac:dyDescent="0.35">
      <c r="A23" s="33" t="s">
        <v>41</v>
      </c>
      <c r="B23" s="34"/>
      <c r="C23" s="34"/>
      <c r="D23" s="34"/>
      <c r="E23" s="34"/>
      <c r="F23" s="34"/>
      <c r="G23" s="34"/>
      <c r="H23" s="31"/>
      <c r="I23" s="27"/>
      <c r="J23" s="28"/>
      <c r="K23" s="63" t="s">
        <v>6</v>
      </c>
      <c r="L23" s="27"/>
      <c r="M23" s="32">
        <f>SUM(J18:J20)</f>
        <v>14400</v>
      </c>
    </row>
    <row r="24" spans="1:13" ht="21" x14ac:dyDescent="0.35">
      <c r="A24" s="5" t="s">
        <v>19</v>
      </c>
      <c r="B24" s="14"/>
      <c r="C24" s="14"/>
      <c r="D24" s="14"/>
      <c r="E24" s="26"/>
      <c r="F24" s="27"/>
      <c r="G24" s="27"/>
      <c r="H24" s="31"/>
      <c r="I24" s="27"/>
      <c r="J24" s="28"/>
      <c r="K24" s="63" t="s">
        <v>7</v>
      </c>
      <c r="L24" s="27"/>
      <c r="M24" s="32">
        <f>SUM(L18:L20)</f>
        <v>14400</v>
      </c>
    </row>
    <row r="25" spans="1:13" ht="21" x14ac:dyDescent="0.35">
      <c r="A25" s="35" t="s">
        <v>20</v>
      </c>
      <c r="B25" s="14"/>
      <c r="C25" s="14"/>
      <c r="D25" s="14"/>
      <c r="E25" s="26"/>
      <c r="F25" s="27"/>
      <c r="G25" s="27"/>
      <c r="H25" s="61"/>
      <c r="I25" s="27"/>
      <c r="J25" s="28"/>
      <c r="K25" s="36" t="s">
        <v>21</v>
      </c>
      <c r="L25" s="36"/>
      <c r="M25" s="37">
        <f>SUM(M21:M24)</f>
        <v>188800</v>
      </c>
    </row>
    <row r="26" spans="1:13" ht="21" x14ac:dyDescent="0.35">
      <c r="A26" s="38" t="s">
        <v>33</v>
      </c>
      <c r="B26" s="39"/>
      <c r="C26" s="39"/>
      <c r="D26" s="39"/>
      <c r="E26" s="26"/>
      <c r="F26" s="27"/>
      <c r="G26" s="27"/>
      <c r="H26" s="61"/>
      <c r="I26" s="27"/>
      <c r="J26" s="28"/>
      <c r="K26" s="40" t="s">
        <v>22</v>
      </c>
      <c r="L26" s="40"/>
      <c r="M26" s="41">
        <v>0</v>
      </c>
    </row>
    <row r="27" spans="1:13" ht="23.25" x14ac:dyDescent="0.35">
      <c r="A27" s="42"/>
      <c r="B27" s="43"/>
      <c r="C27" s="43"/>
      <c r="D27" s="43"/>
      <c r="E27" s="43"/>
      <c r="F27" s="44"/>
      <c r="G27" s="44"/>
      <c r="H27" s="44"/>
      <c r="I27" s="44"/>
      <c r="J27" s="45"/>
      <c r="K27" s="46" t="s">
        <v>23</v>
      </c>
      <c r="L27" s="46"/>
      <c r="M27" s="47">
        <f>SUM(M25:M26)</f>
        <v>188800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3" ht="21" x14ac:dyDescent="0.35">
      <c r="A29" s="51" t="s">
        <v>35</v>
      </c>
      <c r="B29" s="52"/>
      <c r="C29" s="52"/>
      <c r="D29" s="52"/>
      <c r="E29" s="19"/>
      <c r="F29" s="19"/>
      <c r="G29" s="19"/>
      <c r="H29" s="19"/>
      <c r="I29" s="19"/>
      <c r="J29" s="19"/>
      <c r="K29" s="19"/>
      <c r="L29" s="19"/>
      <c r="M29" s="4"/>
    </row>
    <row r="30" spans="1:13" ht="21" x14ac:dyDescent="0.35">
      <c r="A30" s="53"/>
      <c r="B30" s="52"/>
      <c r="C30" s="52"/>
      <c r="D30" s="52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4" t="s">
        <v>27</v>
      </c>
      <c r="B31" s="55"/>
      <c r="C31" s="55"/>
      <c r="D31" s="55"/>
      <c r="E31" s="16"/>
      <c r="F31" s="16"/>
      <c r="G31" s="16"/>
      <c r="H31" s="16"/>
      <c r="I31" s="16"/>
      <c r="J31" s="16"/>
      <c r="K31" s="16"/>
      <c r="L31" s="16"/>
      <c r="M31" s="18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2024-08-30T14:39:41Z</dcterms:modified>
</cp:coreProperties>
</file>