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29" i="2" l="1"/>
  <c r="M27" i="2"/>
  <c r="M26" i="2"/>
  <c r="M25" i="2"/>
  <c r="M23" i="2"/>
  <c r="I19" i="2" l="1"/>
  <c r="I20" i="2"/>
  <c r="K19" i="2"/>
  <c r="K20" i="2"/>
  <c r="M19" i="2"/>
  <c r="M20" i="2"/>
  <c r="J20" i="2" l="1"/>
  <c r="L20" i="2" s="1"/>
  <c r="J19" i="2"/>
  <c r="L19" i="2" s="1"/>
  <c r="M18" i="2"/>
  <c r="I18" i="2" l="1"/>
  <c r="K18" i="2"/>
  <c r="J18" i="2" l="1"/>
  <c r="M24" i="2"/>
  <c r="L18" i="2" l="1"/>
</calcChain>
</file>

<file path=xl/sharedStrings.xml><?xml version="1.0" encoding="utf-8"?>
<sst xmlns="http://schemas.openxmlformats.org/spreadsheetml/2006/main" count="60" uniqueCount="53">
  <si>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</si>
  <si>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</si>
  <si>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</si>
  <si>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</si>
  <si>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</si>
  <si>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</si>
  <si>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</si>
  <si>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</si>
  <si>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</si>
  <si>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</si>
  <si>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</si>
  <si>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</si>
  <si>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</si>
  <si>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</si>
  <si>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</si>
  <si>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</si>
  <si>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</si>
  <si>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</si>
  <si>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</si>
  <si>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</si>
  <si>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</si>
  <si>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</si>
  <si>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</si>
  <si>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</si>
  <si>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</si>
  <si>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</si>
  <si>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</si>
  <si>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</si>
  <si>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</si>
  <si>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</si>
  <si>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</si>
  <si>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</si>
  <si>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</si>
  <si>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</si>
  <si>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</si>
  <si>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</si>
  <si>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</si>
  <si>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</si>
  <si>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</si>
  <si>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</si>
  <si>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</si>
  <si>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</si>
  <si>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</si>
  <si>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</si>
  <si>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</si>
  <si>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EVENT NO : R0930</t>
  </si>
  <si>
    <t>DATE : 30.04.2024</t>
  </si>
  <si>
    <t>COFEE POTS WITH GOLD LINE AT THE BORDER SERVES 2 PAX</t>
  </si>
  <si>
    <t>NON SLIPERY SERVICE TRAYS, ROUND 16 INCH BLACK COLOR</t>
  </si>
  <si>
    <t>THERMAL JUG FOR SERVING MILK 1.2 LITRE</t>
  </si>
  <si>
    <t>COFFEE POTS MEDIUM</t>
  </si>
  <si>
    <t>SERVICE SALVERS</t>
  </si>
  <si>
    <t>MILK JUG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</si>
</sst>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0" fontId="33" fillId="3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18</xdr:row>
      <xdr:rowOff>304800</xdr:rowOff>
    </xdr:to>
    <xdr:sp macro="" textlink="">
      <xdr:nvSpPr>
        <xdr:cNvPr id="1027" name="AutoShape 3" descr="NOIRE Chai/Tea Glass (6AS) – Noireliving.in"/>
        <xdr:cNvSpPr>
          <a:spLocks noChangeAspect="1" noChangeArrowheads="1"/>
        </xdr:cNvSpPr>
      </xdr:nvSpPr>
      <xdr:spPr bwMode="auto">
        <a:xfrm>
          <a:off x="3133725" y="536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142875</xdr:colOff>
      <xdr:row>17</xdr:row>
      <xdr:rowOff>76200</xdr:rowOff>
    </xdr:from>
    <xdr:to>
      <xdr:col>3</xdr:col>
      <xdr:colOff>1143000</xdr:colOff>
      <xdr:row>17</xdr:row>
      <xdr:rowOff>1076325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0" y="4229100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18</xdr:row>
      <xdr:rowOff>209550</xdr:rowOff>
    </xdr:from>
    <xdr:to>
      <xdr:col>3</xdr:col>
      <xdr:colOff>1123950</xdr:colOff>
      <xdr:row>18</xdr:row>
      <xdr:rowOff>1019831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6600" y="5572125"/>
          <a:ext cx="981075" cy="81028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19</xdr:row>
      <xdr:rowOff>209813</xdr:rowOff>
    </xdr:from>
    <xdr:to>
      <xdr:col>3</xdr:col>
      <xdr:colOff>1266825</xdr:colOff>
      <xdr:row>19</xdr:row>
      <xdr:rowOff>961014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6782063"/>
          <a:ext cx="1171575" cy="75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19.42578125" customWidth="1"/>
    <col min="3" max="3" width="21.140625" customWidth="1"/>
    <col min="4" max="4" width="20.285156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6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7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4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5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5" t="s">
        <v>38</v>
      </c>
      <c r="G17" s="24"/>
      <c r="H17" s="24"/>
      <c r="I17" s="25"/>
      <c r="J17" s="24"/>
      <c r="K17" s="25"/>
      <c r="L17" s="24"/>
      <c r="M17" s="24"/>
    </row>
    <row r="18" spans="1:14" ht="95.25" customHeight="1" x14ac:dyDescent="0.25">
      <c r="A18" s="116">
        <v>1</v>
      </c>
      <c r="B18" s="120" t="s">
        <v>50</v>
      </c>
      <c r="C18" s="117" t="s">
        <v>47</v>
      </c>
      <c r="D18" s="118"/>
      <c r="E18" s="110">
        <v>6</v>
      </c>
      <c r="F18" s="96">
        <v>1350</v>
      </c>
      <c r="G18" s="96">
        <v>12</v>
      </c>
      <c r="H18" s="96">
        <v>0</v>
      </c>
      <c r="I18" s="96">
        <f t="shared" ref="I18:I20" si="0">G18/2</f>
        <v>6</v>
      </c>
      <c r="J18" s="96">
        <f>I18%*M18</f>
        <v>486</v>
      </c>
      <c r="K18" s="119">
        <f t="shared" ref="K18:K20" si="1">G18/2</f>
        <v>6</v>
      </c>
      <c r="L18" s="96">
        <f>J18</f>
        <v>486</v>
      </c>
      <c r="M18" s="96">
        <f>E18*F18</f>
        <v>8100</v>
      </c>
      <c r="N18" s="103"/>
    </row>
    <row r="19" spans="1:14" ht="95.25" customHeight="1" x14ac:dyDescent="0.25">
      <c r="A19" s="116">
        <v>2</v>
      </c>
      <c r="B19" s="120" t="s">
        <v>51</v>
      </c>
      <c r="C19" s="109" t="s">
        <v>48</v>
      </c>
      <c r="D19" s="121"/>
      <c r="E19" s="110">
        <v>36</v>
      </c>
      <c r="F19" s="96">
        <v>300</v>
      </c>
      <c r="G19" s="96">
        <v>18</v>
      </c>
      <c r="H19" s="96">
        <v>0</v>
      </c>
      <c r="I19" s="96">
        <f t="shared" si="0"/>
        <v>9</v>
      </c>
      <c r="J19" s="96">
        <f t="shared" ref="J19:J20" si="2">I19%*M19</f>
        <v>972</v>
      </c>
      <c r="K19" s="119">
        <f t="shared" si="1"/>
        <v>9</v>
      </c>
      <c r="L19" s="96">
        <f t="shared" ref="L19:L20" si="3">J19</f>
        <v>972</v>
      </c>
      <c r="M19" s="96">
        <f t="shared" ref="M19:M20" si="4">E19*F19</f>
        <v>10800</v>
      </c>
      <c r="N19" s="103"/>
    </row>
    <row r="20" spans="1:14" ht="95.25" customHeight="1" x14ac:dyDescent="0.25">
      <c r="A20" s="116">
        <v>3</v>
      </c>
      <c r="B20" s="120" t="s">
        <v>52</v>
      </c>
      <c r="C20" s="109" t="s">
        <v>49</v>
      </c>
      <c r="D20" s="118"/>
      <c r="E20" s="110">
        <v>6</v>
      </c>
      <c r="F20" s="96">
        <v>1450</v>
      </c>
      <c r="G20" s="96">
        <v>18</v>
      </c>
      <c r="H20" s="96">
        <v>0</v>
      </c>
      <c r="I20" s="96">
        <f t="shared" si="0"/>
        <v>9</v>
      </c>
      <c r="J20" s="96">
        <f t="shared" si="2"/>
        <v>783</v>
      </c>
      <c r="K20" s="119">
        <f t="shared" si="1"/>
        <v>9</v>
      </c>
      <c r="L20" s="96">
        <f t="shared" si="3"/>
        <v>783</v>
      </c>
      <c r="M20" s="96">
        <f t="shared" si="4"/>
        <v>8700</v>
      </c>
      <c r="N20" s="103"/>
    </row>
    <row r="21" spans="1:14" ht="26.25" customHeight="1" x14ac:dyDescent="0.25">
      <c r="A21" s="98"/>
      <c r="B21" s="108"/>
      <c r="C21" s="109"/>
      <c r="D21" s="111"/>
      <c r="E21" s="110"/>
      <c r="F21" s="96"/>
      <c r="G21" s="96"/>
      <c r="H21" s="96"/>
      <c r="I21" s="96"/>
      <c r="J21" s="96"/>
      <c r="K21" s="95"/>
      <c r="L21" s="96"/>
      <c r="M21" s="96"/>
    </row>
    <row r="22" spans="1:14" ht="30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4" t="s">
        <v>24</v>
      </c>
      <c r="B23" s="115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27600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2241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2241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32082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32082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2024-04-30T13:42:51Z</dcterms:modified>
</cp:coreProperties>
</file>