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31" i="2" l="1"/>
  <c r="M29" i="2"/>
  <c r="M27" i="2"/>
  <c r="M19" i="2"/>
  <c r="M20" i="2"/>
  <c r="M21" i="2"/>
  <c r="M22" i="2"/>
  <c r="M23" i="2"/>
  <c r="M24" i="2"/>
  <c r="M25" i="2"/>
  <c r="M18" i="2"/>
  <c r="I19" i="2" l="1"/>
  <c r="I20" i="2"/>
  <c r="I21" i="2"/>
  <c r="I22" i="2"/>
  <c r="I23" i="2"/>
  <c r="I24" i="2"/>
  <c r="I25" i="2"/>
  <c r="K19" i="2"/>
  <c r="K20" i="2"/>
  <c r="K21" i="2"/>
  <c r="K22" i="2"/>
  <c r="K23" i="2"/>
  <c r="K24" i="2"/>
  <c r="K25" i="2"/>
  <c r="J22" i="2"/>
  <c r="L22" i="2" s="1"/>
  <c r="J25" i="2" l="1"/>
  <c r="L25" i="2" s="1"/>
  <c r="J24" i="2"/>
  <c r="L24" i="2" s="1"/>
  <c r="J21" i="2"/>
  <c r="L21" i="2" s="1"/>
  <c r="J20" i="2"/>
  <c r="L20" i="2" s="1"/>
  <c r="J23" i="2"/>
  <c r="L23" i="2" s="1"/>
  <c r="J19" i="2"/>
  <c r="L19" i="2" s="1"/>
  <c r="I18" i="2" l="1"/>
  <c r="K18" i="2"/>
  <c r="J18" i="2" l="1"/>
  <c r="M28" i="2"/>
  <c r="L18" i="2" l="1"/>
  <c r="M30" i="2" l="1"/>
  <c r="M33" i="2" s="1"/>
</calcChain>
</file>

<file path=xl/sharedStrings.xml><?xml version="1.0" encoding="utf-8"?>
<sst xmlns="http://schemas.openxmlformats.org/spreadsheetml/2006/main" count="70" uniqueCount="57">
  <si>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</si>
  <si>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</si>
  <si>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</si>
  <si>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</si>
  <si>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</si>
  <si>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</si>
  <si>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</si>
  <si>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</si>
  <si>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</si>
  <si>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</si>
  <si>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</si>
  <si>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</si>
  <si>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</si>
  <si>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</si>
  <si>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</si>
  <si>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</si>
  <si>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</si>
  <si>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</si>
  <si>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</si>
  <si>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</si>
  <si>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</si>
  <si>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</si>
  <si>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</si>
  <si>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</si>
  <si>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</si>
  <si>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</si>
  <si>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</si>
  <si>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</si>
  <si>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</si>
  <si>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</si>
  <si>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</si>
  <si>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</si>
  <si>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</si>
  <si>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</si>
  <si>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</si>
  <si>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</si>
  <si>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</si>
  <si>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</si>
  <si>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</si>
  <si>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</si>
  <si>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</si>
  <si>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</si>
  <si>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</si>
  <si>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</si>
  <si>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</si>
  <si>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29.05.2024</t>
  </si>
  <si>
    <t>EVENT NO : R1089</t>
  </si>
  <si>
    <t>1P01907 1960CENTRO ROCK 280ml</t>
  </si>
  <si>
    <t>1P01909 1962 CENTRO BAVERAGES 390ml</t>
  </si>
  <si>
    <t>Ocean Centro (015W12) 350ML</t>
  </si>
  <si>
    <t>BRISTO CARAFE 910ml</t>
  </si>
  <si>
    <t>TEA SPOON-FNS-ESSENSE-16 1</t>
  </si>
  <si>
    <t>AP SPOON-FNS-ESSENSE-16 1</t>
  </si>
  <si>
    <t>AP KNIFE-FNS-ESSENSE-16 1</t>
  </si>
  <si>
    <t>AP FORK-FNS-ESSENSE-16 1</t>
  </si>
  <si>
    <t>OCEAN</t>
  </si>
  <si>
    <t>FNS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</si>
</sst>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7" zoomScaleNormal="100" workbookViewId="0">
      <selection activeCell="M33" sqref="M33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36.75" customHeight="1" x14ac:dyDescent="0.25">
      <c r="A18" s="106">
        <v>1</v>
      </c>
      <c r="B18" s="109" t="s">
        <v>47</v>
      </c>
      <c r="C18" s="117" t="s">
        <v>55</v>
      </c>
      <c r="D18" s="111"/>
      <c r="E18" s="112">
        <v>120</v>
      </c>
      <c r="F18" s="107">
        <v>68</v>
      </c>
      <c r="G18" s="107">
        <v>18</v>
      </c>
      <c r="H18" s="107">
        <v>0</v>
      </c>
      <c r="I18" s="107">
        <f t="shared" ref="I18:I25" si="0">G18/2</f>
        <v>9</v>
      </c>
      <c r="J18" s="107">
        <f>I18%*M18</f>
        <v>734.4</v>
      </c>
      <c r="K18" s="107">
        <f t="shared" ref="K18:K25" si="1">G18/2</f>
        <v>9</v>
      </c>
      <c r="L18" s="107">
        <f>J18</f>
        <v>734.4</v>
      </c>
      <c r="M18" s="107">
        <f>E18*F18</f>
        <v>8160</v>
      </c>
      <c r="N18" s="101"/>
    </row>
    <row r="19" spans="1:14" ht="36.75" customHeight="1" x14ac:dyDescent="0.25">
      <c r="A19" s="106">
        <v>2</v>
      </c>
      <c r="B19" s="110" t="s">
        <v>48</v>
      </c>
      <c r="C19" s="117" t="s">
        <v>55</v>
      </c>
      <c r="D19" s="111"/>
      <c r="E19" s="112">
        <v>120</v>
      </c>
      <c r="F19" s="107">
        <v>83</v>
      </c>
      <c r="G19" s="107">
        <v>18</v>
      </c>
      <c r="H19" s="107">
        <v>0</v>
      </c>
      <c r="I19" s="107">
        <f t="shared" si="0"/>
        <v>9</v>
      </c>
      <c r="J19" s="107">
        <f t="shared" ref="J19:J25" si="2">I19%*M19</f>
        <v>896.4</v>
      </c>
      <c r="K19" s="107">
        <f t="shared" si="1"/>
        <v>9</v>
      </c>
      <c r="L19" s="107">
        <f t="shared" ref="L19:L25" si="3">J19</f>
        <v>896.4</v>
      </c>
      <c r="M19" s="107">
        <f t="shared" ref="M19:M25" si="4">E19*F19</f>
        <v>9960</v>
      </c>
      <c r="N19" s="101"/>
    </row>
    <row r="20" spans="1:14" ht="36.75" customHeight="1" x14ac:dyDescent="0.25">
      <c r="A20" s="106">
        <v>3</v>
      </c>
      <c r="B20" s="110" t="s">
        <v>49</v>
      </c>
      <c r="C20" s="117" t="s">
        <v>55</v>
      </c>
      <c r="D20" s="111"/>
      <c r="E20" s="112">
        <v>60</v>
      </c>
      <c r="F20" s="107">
        <v>170</v>
      </c>
      <c r="G20" s="107">
        <v>18</v>
      </c>
      <c r="H20" s="107">
        <v>0</v>
      </c>
      <c r="I20" s="107">
        <f t="shared" si="0"/>
        <v>9</v>
      </c>
      <c r="J20" s="107">
        <f t="shared" si="2"/>
        <v>918</v>
      </c>
      <c r="K20" s="107">
        <f t="shared" si="1"/>
        <v>9</v>
      </c>
      <c r="L20" s="107">
        <f t="shared" si="3"/>
        <v>918</v>
      </c>
      <c r="M20" s="107">
        <f t="shared" si="4"/>
        <v>10200</v>
      </c>
      <c r="N20" s="101"/>
    </row>
    <row r="21" spans="1:14" ht="36.75" customHeight="1" x14ac:dyDescent="0.25">
      <c r="A21" s="106">
        <v>4</v>
      </c>
      <c r="B21" s="110" t="s">
        <v>50</v>
      </c>
      <c r="C21" s="117" t="s">
        <v>55</v>
      </c>
      <c r="D21" s="111"/>
      <c r="E21" s="112">
        <v>48</v>
      </c>
      <c r="F21" s="107">
        <v>165</v>
      </c>
      <c r="G21" s="107">
        <v>18</v>
      </c>
      <c r="H21" s="107">
        <v>0</v>
      </c>
      <c r="I21" s="107">
        <f t="shared" si="0"/>
        <v>9</v>
      </c>
      <c r="J21" s="107">
        <f t="shared" si="2"/>
        <v>712.8</v>
      </c>
      <c r="K21" s="107">
        <f t="shared" si="1"/>
        <v>9</v>
      </c>
      <c r="L21" s="107">
        <f t="shared" si="3"/>
        <v>712.8</v>
      </c>
      <c r="M21" s="107">
        <f t="shared" si="4"/>
        <v>7920</v>
      </c>
      <c r="N21" s="101"/>
    </row>
    <row r="22" spans="1:14" ht="36.75" customHeight="1" x14ac:dyDescent="0.25">
      <c r="A22" s="106">
        <v>5</v>
      </c>
      <c r="B22" s="109" t="s">
        <v>51</v>
      </c>
      <c r="C22" s="117" t="s">
        <v>56</v>
      </c>
      <c r="D22" s="111"/>
      <c r="E22" s="112">
        <v>120</v>
      </c>
      <c r="F22" s="107">
        <v>52.5</v>
      </c>
      <c r="G22" s="107">
        <v>18</v>
      </c>
      <c r="H22" s="107">
        <v>0</v>
      </c>
      <c r="I22" s="107">
        <f t="shared" si="0"/>
        <v>9</v>
      </c>
      <c r="J22" s="107">
        <f t="shared" si="2"/>
        <v>567</v>
      </c>
      <c r="K22" s="107">
        <f t="shared" si="1"/>
        <v>9</v>
      </c>
      <c r="L22" s="107">
        <f t="shared" si="3"/>
        <v>567</v>
      </c>
      <c r="M22" s="107">
        <f t="shared" si="4"/>
        <v>6300</v>
      </c>
      <c r="N22" s="101"/>
    </row>
    <row r="23" spans="1:14" ht="36.75" customHeight="1" x14ac:dyDescent="0.25">
      <c r="A23" s="96">
        <v>6</v>
      </c>
      <c r="B23" s="113" t="s">
        <v>52</v>
      </c>
      <c r="C23" s="117" t="s">
        <v>56</v>
      </c>
      <c r="D23" s="114"/>
      <c r="E23" s="112">
        <v>120</v>
      </c>
      <c r="F23" s="107">
        <v>79.8</v>
      </c>
      <c r="G23" s="107">
        <v>18</v>
      </c>
      <c r="H23" s="107">
        <v>0</v>
      </c>
      <c r="I23" s="107">
        <f t="shared" si="0"/>
        <v>9</v>
      </c>
      <c r="J23" s="107">
        <f t="shared" si="2"/>
        <v>861.83999999999992</v>
      </c>
      <c r="K23" s="107">
        <f t="shared" si="1"/>
        <v>9</v>
      </c>
      <c r="L23" s="107">
        <f t="shared" si="3"/>
        <v>861.83999999999992</v>
      </c>
      <c r="M23" s="107">
        <f t="shared" si="4"/>
        <v>9576</v>
      </c>
    </row>
    <row r="24" spans="1:14" ht="36.75" customHeight="1" x14ac:dyDescent="0.25">
      <c r="A24" s="108">
        <v>7</v>
      </c>
      <c r="B24" s="115" t="s">
        <v>53</v>
      </c>
      <c r="C24" s="117" t="s">
        <v>56</v>
      </c>
      <c r="D24" s="116"/>
      <c r="E24" s="112">
        <v>120</v>
      </c>
      <c r="F24" s="107">
        <v>104.3</v>
      </c>
      <c r="G24" s="107">
        <v>18</v>
      </c>
      <c r="H24" s="107">
        <v>0</v>
      </c>
      <c r="I24" s="107">
        <f t="shared" si="0"/>
        <v>9</v>
      </c>
      <c r="J24" s="107">
        <f t="shared" si="2"/>
        <v>1126.44</v>
      </c>
      <c r="K24" s="107">
        <f t="shared" si="1"/>
        <v>9</v>
      </c>
      <c r="L24" s="107">
        <f t="shared" si="3"/>
        <v>1126.44</v>
      </c>
      <c r="M24" s="107">
        <f t="shared" si="4"/>
        <v>12516</v>
      </c>
    </row>
    <row r="25" spans="1:14" ht="36.75" customHeight="1" x14ac:dyDescent="0.25">
      <c r="A25" s="108">
        <v>8</v>
      </c>
      <c r="B25" s="115" t="s">
        <v>54</v>
      </c>
      <c r="C25" s="117" t="s">
        <v>56</v>
      </c>
      <c r="D25" s="116"/>
      <c r="E25" s="118">
        <v>120</v>
      </c>
      <c r="F25" s="107">
        <v>79.8</v>
      </c>
      <c r="G25" s="107">
        <v>18</v>
      </c>
      <c r="H25" s="107">
        <v>0</v>
      </c>
      <c r="I25" s="107">
        <f t="shared" si="0"/>
        <v>9</v>
      </c>
      <c r="J25" s="107">
        <f t="shared" si="2"/>
        <v>861.83999999999992</v>
      </c>
      <c r="K25" s="107">
        <f t="shared" si="1"/>
        <v>9</v>
      </c>
      <c r="L25" s="107">
        <f t="shared" si="3"/>
        <v>861.83999999999992</v>
      </c>
      <c r="M25" s="107">
        <f t="shared" si="4"/>
        <v>9576</v>
      </c>
    </row>
    <row r="26" spans="1:14" ht="24.75" customHeight="1" x14ac:dyDescent="0.25">
      <c r="A26" s="89"/>
      <c r="B26" s="88"/>
      <c r="C26" s="90"/>
      <c r="D26" s="90"/>
      <c r="E26" s="91"/>
      <c r="F26" s="92"/>
      <c r="G26" s="107"/>
      <c r="H26" s="93"/>
      <c r="I26" s="92"/>
      <c r="J26" s="92"/>
      <c r="K26" s="94"/>
      <c r="L26" s="92"/>
      <c r="M26" s="92"/>
    </row>
    <row r="27" spans="1:14" ht="21" x14ac:dyDescent="0.35">
      <c r="A27" s="121" t="s">
        <v>24</v>
      </c>
      <c r="B27" s="122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74208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42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6678.7200000000012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6678.7200000000012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87565.440000000002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-0.44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87565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 t="s">
        <v>44</v>
      </c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2024-05-29T11:58:39Z</dcterms:modified>
</cp:coreProperties>
</file>