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ASSORTED!$A$1:$L$30</definedName>
  </definedNames>
  <calcPr calcId="145621"/>
</workbook>
</file>

<file path=xl/calcChain.xml><?xml version="1.0" encoding="utf-8"?>
<calcChain xmlns="http://schemas.openxmlformats.org/spreadsheetml/2006/main">
  <c r="L18" i="2" l="1"/>
  <c r="L20" i="2" s="1"/>
  <c r="H18" i="2" l="1"/>
  <c r="J18" i="2"/>
  <c r="I18" i="2" l="1"/>
  <c r="L22" i="2" s="1"/>
  <c r="L21" i="2"/>
  <c r="K18" i="2" l="1"/>
  <c r="L23" i="2" l="1"/>
  <c r="L24" i="2" s="1"/>
  <c r="L26" i="2" s="1"/>
</calcChain>
</file>

<file path=xl/sharedStrings.xml><?xml version="1.0" encoding="utf-8"?>
<sst xmlns="http://schemas.openxmlformats.org/spreadsheetml/2006/main" count="53" uniqueCount="46">
  <si>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</si>
  <si>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</si>
  <si>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</si>
  <si>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</si>
  <si>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</si>
  <si>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</si>
  <si>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</si>
  <si>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</si>
  <si>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</si>
  <si>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</si>
  <si>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</si>
  <si>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</si>
  <si>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</si>
  <si>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</si>
  <si>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</si>
  <si>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</si>
  <si>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</si>
  <si>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</si>
  <si>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</si>
  <si>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</si>
  <si>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</si>
  <si>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</si>
  <si>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</si>
  <si>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</si>
  <si>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</si>
  <si>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</si>
  <si>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</si>
  <si>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</si>
  <si>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</si>
  <si>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</si>
  <si>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</si>
  <si>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</si>
  <si>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</si>
  <si>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</si>
  <si>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</si>
  <si>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</si>
  <si>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</si>
  <si>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</si>
  <si>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</si>
  <si>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</si>
  <si>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</si>
  <si>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</si>
  <si>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t>DATE : 28.12.2024</t>
  </si>
  <si>
    <r>
      <t xml:space="preserve">2) Delivery   </t>
    </r>
    <r>
      <rPr>
        <sz val="14"/>
        <rFont val="Calibri"/>
        <family val="2"/>
      </rPr>
      <t>: Within 15-30 Days.</t>
    </r>
  </si>
  <si>
    <t>EVENT NO : R2541</t>
  </si>
  <si>
    <t>geyser 25ltr Brand: orient,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</si>
</sst>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4" fillId="0" borderId="2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19" fillId="0" borderId="0" xfId="0" applyFont="1" applyBorder="1"/>
    <xf numFmtId="0" fontId="10" fillId="0" borderId="0" xfId="0" applyFont="1" applyBorder="1" applyAlignment="1"/>
    <xf numFmtId="0" fontId="10" fillId="0" borderId="5" xfId="0" applyFont="1" applyBorder="1" applyAlignment="1"/>
    <xf numFmtId="0" fontId="10" fillId="0" borderId="8" xfId="0" applyFont="1" applyBorder="1" applyAlignment="1"/>
    <xf numFmtId="2" fontId="10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2" fillId="0" borderId="4" xfId="0" applyFont="1" applyBorder="1"/>
    <xf numFmtId="0" fontId="10" fillId="0" borderId="2" xfId="0" applyFont="1" applyBorder="1" applyAlignment="1"/>
    <xf numFmtId="2" fontId="10" fillId="0" borderId="12" xfId="0" applyNumberFormat="1" applyFont="1" applyBorder="1" applyAlignment="1">
      <alignment horizontal="center"/>
    </xf>
    <xf numFmtId="0" fontId="20" fillId="0" borderId="4" xfId="0" applyFont="1" applyBorder="1" applyAlignment="1"/>
    <xf numFmtId="0" fontId="21" fillId="0" borderId="0" xfId="0" applyFont="1" applyBorder="1" applyAlignment="1">
      <alignment horizontal="left"/>
    </xf>
    <xf numFmtId="0" fontId="10" fillId="0" borderId="6" xfId="0" applyFont="1" applyBorder="1" applyAlignment="1"/>
    <xf numFmtId="2" fontId="10" fillId="0" borderId="14" xfId="0" applyNumberFormat="1" applyFont="1" applyBorder="1" applyAlignment="1">
      <alignment horizontal="center"/>
    </xf>
    <xf numFmtId="0" fontId="21" fillId="0" borderId="10" xfId="0" applyFont="1" applyBorder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0" fillId="0" borderId="4" xfId="0" applyFont="1" applyBorder="1"/>
    <xf numFmtId="0" fontId="10" fillId="0" borderId="0" xfId="0" applyFont="1" applyBorder="1"/>
    <xf numFmtId="0" fontId="0" fillId="0" borderId="4" xfId="0" applyBorder="1"/>
    <xf numFmtId="0" fontId="10" fillId="0" borderId="10" xfId="0" applyFont="1" applyBorder="1"/>
    <xf numFmtId="0" fontId="10" fillId="0" borderId="6" xfId="0" applyFont="1" applyBorder="1"/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1" fillId="0" borderId="2" xfId="0" applyFont="1" applyBorder="1" applyAlignment="1"/>
    <xf numFmtId="0" fontId="10" fillId="0" borderId="3" xfId="0" applyFont="1" applyBorder="1" applyAlignment="1"/>
    <xf numFmtId="0" fontId="11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5" xfId="0" applyFont="1" applyBorder="1" applyAlignment="1"/>
    <xf numFmtId="0" fontId="20" fillId="0" borderId="0" xfId="0" applyFont="1" applyBorder="1" applyAlignment="1"/>
    <xf numFmtId="0" fontId="20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3" fillId="0" borderId="4" xfId="0" applyFont="1" applyBorder="1"/>
    <xf numFmtId="0" fontId="16" fillId="0" borderId="4" xfId="0" applyFont="1" applyBorder="1"/>
    <xf numFmtId="0" fontId="25" fillId="0" borderId="0" xfId="0" applyFont="1" applyBorder="1"/>
    <xf numFmtId="0" fontId="17" fillId="0" borderId="4" xfId="0" applyFont="1" applyFill="1" applyBorder="1"/>
    <xf numFmtId="0" fontId="22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6" fillId="3" borderId="14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17" fillId="0" borderId="0" xfId="0" applyFont="1"/>
    <xf numFmtId="0" fontId="17" fillId="0" borderId="0" xfId="0" applyFont="1" applyBorder="1"/>
    <xf numFmtId="0" fontId="0" fillId="2" borderId="0" xfId="0" applyFill="1" applyAlignment="1">
      <alignment horizontal="center" vertical="center"/>
    </xf>
    <xf numFmtId="0" fontId="27" fillId="0" borderId="12" xfId="0" applyFont="1" applyBorder="1" applyAlignment="1" applyProtection="1">
      <alignment horizontal="center"/>
      <protection locked="0"/>
    </xf>
    <xf numFmtId="0" fontId="27" fillId="0" borderId="13" xfId="0" applyFont="1" applyBorder="1" applyAlignment="1" applyProtection="1">
      <alignment horizontal="center"/>
      <protection locked="0"/>
    </xf>
    <xf numFmtId="0" fontId="24" fillId="0" borderId="0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2" fontId="28" fillId="2" borderId="15" xfId="0" applyNumberFormat="1" applyFont="1" applyFill="1" applyBorder="1" applyAlignment="1">
      <alignment horizontal="center" vertical="center"/>
    </xf>
    <xf numFmtId="0" fontId="28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2" fontId="28" fillId="2" borderId="14" xfId="0" applyNumberFormat="1" applyFont="1" applyFill="1" applyBorder="1" applyAlignment="1">
      <alignment horizontal="center" vertical="center"/>
    </xf>
    <xf numFmtId="0" fontId="29" fillId="0" borderId="15" xfId="0" applyNumberFormat="1" applyFont="1" applyBorder="1" applyAlignment="1" applyProtection="1">
      <alignment vertical="center" wrapText="1"/>
    </xf>
    <xf numFmtId="0" fontId="29" fillId="0" borderId="15" xfId="0" applyNumberFormat="1" applyFont="1" applyBorder="1" applyAlignment="1" applyProtection="1">
      <alignment horizontal="center" vertical="center"/>
    </xf>
    <xf numFmtId="2" fontId="17" fillId="0" borderId="14" xfId="0" applyNumberFormat="1" applyFont="1" applyBorder="1" applyAlignment="1">
      <alignment horizontal="center" vertical="top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17</xdr:row>
      <xdr:rowOff>95248</xdr:rowOff>
    </xdr:from>
    <xdr:to>
      <xdr:col>2</xdr:col>
      <xdr:colOff>1304925</xdr:colOff>
      <xdr:row>17</xdr:row>
      <xdr:rowOff>1209673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2700" y="4248148"/>
          <a:ext cx="1114425" cy="1114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abSelected="1" topLeftCell="A2" zoomScaleNormal="100" workbookViewId="0">
      <selection activeCell="E19" sqref="E19"/>
    </sheetView>
  </sheetViews>
  <sheetFormatPr defaultRowHeight="15" x14ac:dyDescent="0.25"/>
  <cols>
    <col min="1" max="1" width="6.42578125" customWidth="1"/>
    <col min="2" max="2" width="25" customWidth="1"/>
    <col min="3" max="3" width="23.42578125" customWidth="1"/>
    <col min="5" max="5" width="12" customWidth="1"/>
    <col min="10" max="10" width="10.42578125" customWidth="1"/>
    <col min="11" max="11" width="11" customWidth="1"/>
    <col min="12" max="12" width="17.140625" customWidth="1"/>
    <col min="13" max="13" width="18.28515625" customWidth="1"/>
  </cols>
  <sheetData>
    <row r="1" spans="1:12" ht="31.5" x14ac:dyDescent="0.5">
      <c r="A1" s="1" t="s">
        <v>34</v>
      </c>
      <c r="B1" s="2"/>
      <c r="C1" s="2"/>
      <c r="D1" s="2"/>
      <c r="E1" s="2"/>
      <c r="F1" s="3"/>
      <c r="G1" s="3"/>
      <c r="H1" s="3"/>
      <c r="I1" s="3"/>
      <c r="J1" s="3"/>
      <c r="K1" s="3"/>
      <c r="L1" s="4"/>
    </row>
    <row r="2" spans="1:12" ht="18.75" x14ac:dyDescent="0.3">
      <c r="A2" s="79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7"/>
    </row>
    <row r="3" spans="1:12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7"/>
    </row>
    <row r="4" spans="1:12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</row>
    <row r="5" spans="1:12" ht="18.75" x14ac:dyDescent="0.3">
      <c r="A5" s="62"/>
      <c r="B5" s="63"/>
      <c r="C5" s="63"/>
      <c r="D5" s="63"/>
      <c r="E5" s="63"/>
      <c r="F5" s="63"/>
      <c r="G5" s="63"/>
      <c r="H5" s="6"/>
      <c r="I5" s="6"/>
      <c r="J5" s="6"/>
      <c r="K5" s="6"/>
      <c r="L5" s="7"/>
    </row>
    <row r="6" spans="1:12" ht="18.75" x14ac:dyDescent="0.3">
      <c r="A6" s="5" t="s">
        <v>31</v>
      </c>
      <c r="B6" s="6"/>
      <c r="C6" s="6"/>
      <c r="D6" s="8"/>
      <c r="E6" s="6"/>
      <c r="F6" s="6"/>
      <c r="G6" s="6"/>
      <c r="H6" s="6"/>
      <c r="I6" s="6"/>
      <c r="J6" s="6"/>
      <c r="K6" s="6"/>
      <c r="L6" s="7"/>
    </row>
    <row r="7" spans="1:12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1"/>
    </row>
    <row r="8" spans="1:12" ht="18.75" x14ac:dyDescent="0.3">
      <c r="A8" s="12"/>
      <c r="B8" s="13" t="s">
        <v>0</v>
      </c>
      <c r="C8" s="13"/>
      <c r="D8" s="64" t="s">
        <v>1</v>
      </c>
      <c r="E8" s="65"/>
      <c r="F8" s="65"/>
      <c r="G8" s="65"/>
      <c r="H8" s="65"/>
      <c r="I8" s="65"/>
      <c r="J8" s="65"/>
      <c r="K8" s="65"/>
      <c r="L8" s="66"/>
    </row>
    <row r="9" spans="1:12" ht="18.75" x14ac:dyDescent="0.3">
      <c r="A9" s="5"/>
      <c r="B9" s="90" t="s">
        <v>41</v>
      </c>
      <c r="C9" s="77"/>
      <c r="D9" s="75" t="s">
        <v>36</v>
      </c>
      <c r="E9" s="76"/>
      <c r="F9" s="76"/>
      <c r="G9" s="76"/>
      <c r="H9" s="76"/>
      <c r="I9" s="76"/>
      <c r="J9" s="67"/>
      <c r="K9" s="67"/>
      <c r="L9" s="68"/>
    </row>
    <row r="10" spans="1:12" ht="18.75" x14ac:dyDescent="0.3">
      <c r="A10" s="5"/>
      <c r="B10" s="91"/>
      <c r="C10" s="15"/>
      <c r="D10" s="62" t="s">
        <v>25</v>
      </c>
      <c r="E10" s="63"/>
      <c r="F10" s="63"/>
      <c r="G10" s="63"/>
      <c r="H10" s="63"/>
      <c r="I10" s="63"/>
      <c r="J10" s="32"/>
      <c r="K10" s="32"/>
      <c r="L10" s="69"/>
    </row>
    <row r="11" spans="1:12" ht="18.75" x14ac:dyDescent="0.3">
      <c r="A11" s="80"/>
      <c r="B11" s="81"/>
      <c r="C11" s="16"/>
      <c r="D11" s="34" t="s">
        <v>26</v>
      </c>
      <c r="E11" s="100"/>
      <c r="F11" s="100"/>
      <c r="G11" s="100"/>
      <c r="H11" s="100"/>
      <c r="I11" s="100"/>
      <c r="J11" s="57"/>
      <c r="K11" s="57"/>
      <c r="L11" s="58"/>
    </row>
    <row r="12" spans="1:12" ht="18.75" x14ac:dyDescent="0.3">
      <c r="A12" s="54"/>
      <c r="B12" s="95" t="s">
        <v>44</v>
      </c>
      <c r="C12" s="14"/>
      <c r="D12" s="39"/>
      <c r="E12" s="70"/>
      <c r="F12" s="70"/>
      <c r="G12" s="70"/>
      <c r="H12" s="70"/>
      <c r="I12" s="70"/>
      <c r="J12" s="70"/>
      <c r="K12" s="70"/>
      <c r="L12" s="71"/>
    </row>
    <row r="13" spans="1:12" ht="21.75" customHeight="1" x14ac:dyDescent="0.25">
      <c r="A13" s="82"/>
      <c r="B13" s="96"/>
      <c r="C13" s="14"/>
      <c r="D13" s="18"/>
      <c r="E13" s="14"/>
      <c r="F13" s="14"/>
      <c r="G13" s="14"/>
      <c r="H13" s="14"/>
      <c r="I13" s="14"/>
      <c r="J13" s="14"/>
      <c r="K13" s="14"/>
      <c r="L13" s="19"/>
    </row>
    <row r="14" spans="1:12" ht="18.75" x14ac:dyDescent="0.3">
      <c r="A14" s="12"/>
      <c r="B14" s="14"/>
      <c r="C14" s="20"/>
      <c r="D14" s="72" t="s">
        <v>42</v>
      </c>
      <c r="E14" s="73"/>
      <c r="F14" s="73"/>
      <c r="G14" s="73"/>
      <c r="H14" s="73"/>
      <c r="I14" s="73"/>
      <c r="J14" s="73"/>
      <c r="K14" s="73"/>
      <c r="L14" s="74"/>
    </row>
    <row r="15" spans="1:12" ht="15.75" x14ac:dyDescent="0.25">
      <c r="A15" s="21" t="s">
        <v>2</v>
      </c>
      <c r="B15" s="21" t="s">
        <v>3</v>
      </c>
      <c r="C15" s="21"/>
      <c r="D15" s="21" t="s">
        <v>4</v>
      </c>
      <c r="E15" s="93" t="s">
        <v>40</v>
      </c>
      <c r="F15" s="105" t="s">
        <v>5</v>
      </c>
      <c r="G15" s="106"/>
      <c r="H15" s="105" t="s">
        <v>6</v>
      </c>
      <c r="I15" s="106"/>
      <c r="J15" s="105" t="s">
        <v>7</v>
      </c>
      <c r="K15" s="106"/>
      <c r="L15" s="22" t="s">
        <v>8</v>
      </c>
    </row>
    <row r="16" spans="1:12" ht="15.75" x14ac:dyDescent="0.25">
      <c r="A16" s="23" t="s">
        <v>9</v>
      </c>
      <c r="B16" s="23" t="s">
        <v>10</v>
      </c>
      <c r="C16" s="23" t="s">
        <v>37</v>
      </c>
      <c r="D16" s="23" t="s">
        <v>11</v>
      </c>
      <c r="E16" s="94" t="s">
        <v>39</v>
      </c>
      <c r="F16" s="24" t="s">
        <v>12</v>
      </c>
      <c r="G16" s="24" t="s">
        <v>13</v>
      </c>
      <c r="H16" s="25" t="s">
        <v>12</v>
      </c>
      <c r="I16" s="24" t="s">
        <v>13</v>
      </c>
      <c r="J16" s="25" t="s">
        <v>12</v>
      </c>
      <c r="K16" s="24" t="s">
        <v>13</v>
      </c>
      <c r="L16" s="24" t="s">
        <v>14</v>
      </c>
    </row>
    <row r="17" spans="1:13" ht="15.75" x14ac:dyDescent="0.25">
      <c r="A17" s="89"/>
      <c r="B17" s="23"/>
      <c r="C17" s="78"/>
      <c r="D17" s="78" t="s">
        <v>15</v>
      </c>
      <c r="E17" s="94" t="s">
        <v>38</v>
      </c>
      <c r="F17" s="24"/>
      <c r="G17" s="24"/>
      <c r="H17" s="25"/>
      <c r="I17" s="24"/>
      <c r="J17" s="25"/>
      <c r="K17" s="24"/>
      <c r="L17" s="24"/>
    </row>
    <row r="18" spans="1:13" ht="99" customHeight="1" x14ac:dyDescent="0.25">
      <c r="A18" s="97">
        <v>1</v>
      </c>
      <c r="B18" s="102" t="s">
        <v>45</v>
      </c>
      <c r="C18" s="99"/>
      <c r="D18" s="103">
        <v>1</v>
      </c>
      <c r="E18" s="98">
        <v>9500</v>
      </c>
      <c r="F18" s="98">
        <v>18</v>
      </c>
      <c r="G18" s="98">
        <v>0</v>
      </c>
      <c r="H18" s="98">
        <f t="shared" ref="H18" si="0">F18/2</f>
        <v>9</v>
      </c>
      <c r="I18" s="98">
        <f>H18%*L18</f>
        <v>855</v>
      </c>
      <c r="J18" s="98">
        <f t="shared" ref="J18" si="1">F18/2</f>
        <v>9</v>
      </c>
      <c r="K18" s="98">
        <f>I18</f>
        <v>855</v>
      </c>
      <c r="L18" s="98">
        <f>D18*E18</f>
        <v>9500</v>
      </c>
      <c r="M18" s="92"/>
    </row>
    <row r="19" spans="1:13" ht="29.25" customHeight="1" x14ac:dyDescent="0.25">
      <c r="A19" s="84"/>
      <c r="B19" s="83"/>
      <c r="C19" s="85"/>
      <c r="D19" s="86"/>
      <c r="E19" s="87"/>
      <c r="F19" s="101"/>
      <c r="G19" s="88"/>
      <c r="H19" s="87"/>
      <c r="I19" s="87"/>
      <c r="J19" s="98"/>
      <c r="K19" s="104"/>
      <c r="L19" s="87"/>
    </row>
    <row r="20" spans="1:13" ht="21" x14ac:dyDescent="0.35">
      <c r="A20" s="107" t="s">
        <v>24</v>
      </c>
      <c r="B20" s="108"/>
      <c r="C20" s="26"/>
      <c r="D20" s="27"/>
      <c r="E20" s="28" t="s">
        <v>16</v>
      </c>
      <c r="F20" s="28"/>
      <c r="G20" s="59"/>
      <c r="H20" s="37"/>
      <c r="I20" s="60"/>
      <c r="J20" s="30" t="s">
        <v>17</v>
      </c>
      <c r="K20" s="30"/>
      <c r="L20" s="31">
        <f>SUM(L18:L19)</f>
        <v>9500</v>
      </c>
    </row>
    <row r="21" spans="1:13" ht="21" x14ac:dyDescent="0.35">
      <c r="A21" s="75" t="s">
        <v>18</v>
      </c>
      <c r="B21" s="76"/>
      <c r="C21" s="26"/>
      <c r="D21" s="27"/>
      <c r="E21" s="28"/>
      <c r="F21" s="28"/>
      <c r="G21" s="32"/>
      <c r="H21" s="28"/>
      <c r="I21" s="29"/>
      <c r="J21" s="63" t="s">
        <v>5</v>
      </c>
      <c r="K21" s="28"/>
      <c r="L21" s="33">
        <f>SUM(G18:G18)</f>
        <v>0</v>
      </c>
    </row>
    <row r="22" spans="1:13" ht="21" x14ac:dyDescent="0.35">
      <c r="A22" s="34" t="s">
        <v>43</v>
      </c>
      <c r="B22" s="35"/>
      <c r="C22" s="35"/>
      <c r="D22" s="35"/>
      <c r="E22" s="35"/>
      <c r="F22" s="35"/>
      <c r="G22" s="32"/>
      <c r="H22" s="28"/>
      <c r="I22" s="29"/>
      <c r="J22" s="63" t="s">
        <v>6</v>
      </c>
      <c r="K22" s="28"/>
      <c r="L22" s="33">
        <f>SUM(I18:I19)</f>
        <v>855</v>
      </c>
    </row>
    <row r="23" spans="1:13" ht="21" x14ac:dyDescent="0.35">
      <c r="A23" s="5" t="s">
        <v>19</v>
      </c>
      <c r="B23" s="14"/>
      <c r="C23" s="14"/>
      <c r="D23" s="27"/>
      <c r="E23" s="28"/>
      <c r="F23" s="28"/>
      <c r="G23" s="32"/>
      <c r="H23" s="28"/>
      <c r="I23" s="29"/>
      <c r="J23" s="63" t="s">
        <v>7</v>
      </c>
      <c r="K23" s="28"/>
      <c r="L23" s="33">
        <f>SUM(K18:K19)</f>
        <v>855</v>
      </c>
    </row>
    <row r="24" spans="1:13" ht="21" x14ac:dyDescent="0.35">
      <c r="A24" s="36" t="s">
        <v>20</v>
      </c>
      <c r="B24" s="14"/>
      <c r="C24" s="14"/>
      <c r="D24" s="27"/>
      <c r="E24" s="28"/>
      <c r="F24" s="28"/>
      <c r="G24" s="61"/>
      <c r="H24" s="28"/>
      <c r="I24" s="29"/>
      <c r="J24" s="37" t="s">
        <v>21</v>
      </c>
      <c r="K24" s="37"/>
      <c r="L24" s="38">
        <f>SUM(L20:L23)</f>
        <v>11210</v>
      </c>
    </row>
    <row r="25" spans="1:13" ht="21" x14ac:dyDescent="0.35">
      <c r="A25" s="39" t="s">
        <v>33</v>
      </c>
      <c r="B25" s="40"/>
      <c r="C25" s="40"/>
      <c r="D25" s="27"/>
      <c r="E25" s="28"/>
      <c r="F25" s="28"/>
      <c r="G25" s="61"/>
      <c r="H25" s="28"/>
      <c r="I25" s="29"/>
      <c r="J25" s="41" t="s">
        <v>22</v>
      </c>
      <c r="K25" s="41"/>
      <c r="L25" s="42">
        <v>0</v>
      </c>
    </row>
    <row r="26" spans="1:13" ht="23.25" x14ac:dyDescent="0.35">
      <c r="A26" s="43"/>
      <c r="B26" s="44"/>
      <c r="C26" s="44"/>
      <c r="D26" s="44"/>
      <c r="E26" s="45"/>
      <c r="F26" s="45"/>
      <c r="G26" s="45"/>
      <c r="H26" s="45"/>
      <c r="I26" s="46"/>
      <c r="J26" s="47" t="s">
        <v>23</v>
      </c>
      <c r="K26" s="47"/>
      <c r="L26" s="48">
        <f>SUM(L24:L25)</f>
        <v>11210</v>
      </c>
    </row>
    <row r="27" spans="1:13" ht="18.75" x14ac:dyDescent="0.25">
      <c r="A27" s="49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1"/>
    </row>
    <row r="28" spans="1:13" ht="21" x14ac:dyDescent="0.35">
      <c r="A28" s="52" t="s">
        <v>35</v>
      </c>
      <c r="B28" s="53"/>
      <c r="C28" s="53"/>
      <c r="D28" s="20"/>
      <c r="E28" s="20"/>
      <c r="F28" s="20"/>
      <c r="G28" s="20"/>
      <c r="H28" s="20"/>
      <c r="I28" s="20"/>
      <c r="J28" s="20"/>
      <c r="K28" s="20"/>
      <c r="L28" s="4"/>
    </row>
    <row r="29" spans="1:13" ht="21" x14ac:dyDescent="0.35">
      <c r="A29" s="54"/>
      <c r="B29" s="53"/>
      <c r="C29" s="53"/>
      <c r="D29" s="14"/>
      <c r="E29" s="14"/>
      <c r="F29" s="14"/>
      <c r="G29" s="14"/>
      <c r="H29" s="14"/>
      <c r="I29" s="14"/>
      <c r="J29" s="14"/>
      <c r="K29" s="14"/>
      <c r="L29" s="7"/>
    </row>
    <row r="30" spans="1:13" ht="21" x14ac:dyDescent="0.35">
      <c r="A30" s="55" t="s">
        <v>27</v>
      </c>
      <c r="B30" s="56"/>
      <c r="C30" s="56"/>
      <c r="D30" s="17"/>
      <c r="E30" s="17"/>
      <c r="F30" s="17"/>
      <c r="G30" s="17"/>
      <c r="H30" s="17"/>
      <c r="I30" s="17"/>
      <c r="J30" s="17"/>
      <c r="K30" s="17"/>
      <c r="L30" s="19"/>
    </row>
  </sheetData>
  <mergeCells count="4">
    <mergeCell ref="F15:G15"/>
    <mergeCell ref="H15:I15"/>
    <mergeCell ref="J15:K15"/>
    <mergeCell ref="A20:B20"/>
  </mergeCells>
  <pageMargins left="0.7" right="0.7" top="0.75" bottom="0.75" header="0.3" footer="0.3"/>
  <pageSetup paperSize="9" scale="56" orientation="portrait" r:id="rId1"/>
  <colBreaks count="1" manualBreakCount="1">
    <brk id="12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2024-12-28T13:11:23Z</dcterms:modified>
</cp:coreProperties>
</file>