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M18" i="2" l="1"/>
  <c r="M24" i="2" l="1"/>
  <c r="I18" i="2" l="1"/>
  <c r="K18" i="2"/>
  <c r="J18" i="2" l="1"/>
  <c r="M26" i="2" s="1"/>
  <c r="M25" i="2"/>
  <c r="L18" i="2" l="1"/>
  <c r="M27" i="2" l="1"/>
  <c r="M28" i="2" s="1"/>
  <c r="M30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<sst xmlns="http://schemas.openxmlformats.org/spreadsheetml/2006/main" count="56" uniqueCount="49">
  <si>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</si>
  <si>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</si>
  <si>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</si>
  <si>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</si>
  <si>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</si>
  <si>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</si>
  <si>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</si>
  <si>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</si>
  <si>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</si>
  <si>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</si>
  <si>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</si>
  <si>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</si>
  <si>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</si>
  <si>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</si>
  <si>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</si>
  <si>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</si>
  <si>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</si>
  <si>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</si>
  <si>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</si>
  <si>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</si>
  <si>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</si>
  <si>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</si>
  <si>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</si>
  <si>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</si>
  <si>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</si>
  <si>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</si>
  <si>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</si>
  <si>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</si>
  <si>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</si>
  <si>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</si>
  <si>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</si>
  <si>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</si>
  <si>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</si>
  <si>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</si>
  <si>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</si>
  <si>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</si>
  <si>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</si>
  <si>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</si>
  <si>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</si>
  <si>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</si>
  <si>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</si>
  <si>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</si>
  <si>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</si>
  <si>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</si>
  <si>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r>
      <t xml:space="preserve">2) Delivery   </t>
    </r>
    <r>
      <rPr>
        <sz val="14"/>
        <rFont val="Calibri"/>
        <family val="2"/>
      </rPr>
      <t>: Within 15-30 Days.</t>
    </r>
  </si>
  <si>
    <t>DATE : 27.08.2024</t>
  </si>
  <si>
    <t>EVENT NO : R1660</t>
  </si>
  <si>
    <t>platter</t>
  </si>
  <si>
    <t>small– 39cm x 15cm x 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</si>
</sst>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304801</xdr:colOff>
      <xdr:row>17</xdr:row>
      <xdr:rowOff>133350</xdr:rowOff>
    </xdr:from>
    <xdr:to>
      <xdr:col>3</xdr:col>
      <xdr:colOff>1247775</xdr:colOff>
      <xdr:row>17</xdr:row>
      <xdr:rowOff>888423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6" y="4286250"/>
          <a:ext cx="942974" cy="755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4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3.85546875" customWidth="1"/>
    <col min="3" max="3" width="24.42578125" customWidth="1"/>
    <col min="4" max="4" width="23.5703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9.5" customHeight="1" x14ac:dyDescent="0.25">
      <c r="A18" s="104">
        <v>1</v>
      </c>
      <c r="B18" s="107" t="s">
        <v>47</v>
      </c>
      <c r="C18" s="115" t="s">
        <v>48</v>
      </c>
      <c r="D18" s="109"/>
      <c r="E18" s="110">
        <v>101</v>
      </c>
      <c r="F18" s="105">
        <v>650</v>
      </c>
      <c r="G18" s="105">
        <v>12</v>
      </c>
      <c r="H18" s="105">
        <v>0</v>
      </c>
      <c r="I18" s="105">
        <f t="shared" ref="I18" si="0">G18/2</f>
        <v>6</v>
      </c>
      <c r="J18" s="105">
        <f>I18%*M18</f>
        <v>3939</v>
      </c>
      <c r="K18" s="105">
        <f t="shared" ref="K18" si="1">G18/2</f>
        <v>6</v>
      </c>
      <c r="L18" s="105">
        <f>J18</f>
        <v>3939</v>
      </c>
      <c r="M18" s="105">
        <f>E18*F18</f>
        <v>65650</v>
      </c>
      <c r="N18" s="99"/>
    </row>
    <row r="19" spans="1:14" ht="24.75" customHeight="1" x14ac:dyDescent="0.25">
      <c r="A19" s="104"/>
      <c r="B19" s="108"/>
      <c r="C19" s="115"/>
      <c r="D19" s="109"/>
      <c r="E19" s="110"/>
      <c r="F19" s="105"/>
      <c r="G19" s="105"/>
      <c r="H19" s="105"/>
      <c r="I19" s="105"/>
      <c r="J19" s="105"/>
      <c r="K19" s="105"/>
      <c r="L19" s="105"/>
      <c r="M19" s="105"/>
      <c r="N19" s="99"/>
    </row>
    <row r="20" spans="1:14" ht="24.75" customHeight="1" x14ac:dyDescent="0.25">
      <c r="A20" s="104"/>
      <c r="B20" s="107"/>
      <c r="C20" s="115"/>
      <c r="D20" s="109"/>
      <c r="E20" s="110"/>
      <c r="F20" s="105"/>
      <c r="G20" s="105"/>
      <c r="H20" s="105"/>
      <c r="I20" s="105"/>
      <c r="J20" s="105"/>
      <c r="K20" s="105"/>
      <c r="L20" s="105"/>
      <c r="M20" s="105"/>
      <c r="N20" s="99"/>
    </row>
    <row r="21" spans="1:14" ht="24.75" customHeight="1" x14ac:dyDescent="0.25">
      <c r="A21" s="94"/>
      <c r="B21" s="111"/>
      <c r="C21" s="115"/>
      <c r="D21" s="112"/>
      <c r="E21" s="110"/>
      <c r="F21" s="105"/>
      <c r="G21" s="105"/>
      <c r="H21" s="105"/>
      <c r="I21" s="105"/>
      <c r="J21" s="105"/>
      <c r="K21" s="105"/>
      <c r="L21" s="105"/>
      <c r="M21" s="105"/>
    </row>
    <row r="22" spans="1:14" ht="24.75" customHeight="1" x14ac:dyDescent="0.25">
      <c r="A22" s="106"/>
      <c r="B22" s="113"/>
      <c r="C22" s="115"/>
      <c r="D22" s="114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4" ht="21" x14ac:dyDescent="0.35">
      <c r="A24" s="118" t="s">
        <v>24</v>
      </c>
      <c r="B24" s="119"/>
      <c r="C24" s="26"/>
      <c r="D24" s="26"/>
      <c r="E24" s="27"/>
      <c r="F24" s="28" t="s">
        <v>16</v>
      </c>
      <c r="G24" s="28"/>
      <c r="H24" s="60"/>
      <c r="I24" s="37"/>
      <c r="J24" s="61"/>
      <c r="K24" s="30" t="s">
        <v>17</v>
      </c>
      <c r="L24" s="30"/>
      <c r="M24" s="31">
        <f>SUM(M18:M23)</f>
        <v>65650</v>
      </c>
    </row>
    <row r="25" spans="1:14" ht="21" x14ac:dyDescent="0.35">
      <c r="A25" s="78" t="s">
        <v>18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5</v>
      </c>
      <c r="L25" s="28"/>
      <c r="M25" s="33">
        <f>SUM(H18:H18)</f>
        <v>0</v>
      </c>
    </row>
    <row r="26" spans="1:14" ht="21" x14ac:dyDescent="0.35">
      <c r="A26" s="34" t="s">
        <v>44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6</v>
      </c>
      <c r="L26" s="28"/>
      <c r="M26" s="33">
        <f>SUM(J18:J23)</f>
        <v>3939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7</v>
      </c>
      <c r="L27" s="28"/>
      <c r="M27" s="33">
        <f>SUM(L18:L23)</f>
        <v>3939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21</v>
      </c>
      <c r="L28" s="37"/>
      <c r="M28" s="38">
        <f>SUM(M24:M27)</f>
        <v>73528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22</v>
      </c>
      <c r="L29" s="41"/>
      <c r="M29" s="42">
        <v>0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73528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 t="s">
        <v>43</v>
      </c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2024-08-27T12:53:34Z</dcterms:modified>
</cp:coreProperties>
</file>