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M20" i="2"/>
  <c r="J20" i="2" l="1"/>
  <c r="L20" i="2" s="1"/>
  <c r="J19" i="2"/>
  <c r="L19" i="2" s="1"/>
  <c r="M18" i="2"/>
  <c r="M23" i="2" s="1"/>
  <c r="I18" i="2" l="1"/>
  <c r="K18" i="2"/>
  <c r="J18" i="2" l="1"/>
  <c r="M25" i="2" s="1"/>
  <c r="M24" i="2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<sst xmlns="http://schemas.openxmlformats.org/spreadsheetml/2006/main" count="59" uniqueCount="52">
  <si>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</si>
  <si>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</si>
  <si>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</si>
  <si>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</si>
  <si>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</si>
  <si>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</si>
  <si>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</si>
  <si>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</si>
  <si>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</si>
  <si>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</si>
  <si>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</si>
  <si>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</si>
  <si>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</si>
  <si>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</si>
  <si>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</si>
  <si>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</si>
  <si>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</si>
  <si>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</si>
  <si>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</si>
  <si>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</si>
  <si>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</si>
  <si>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</si>
  <si>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</si>
  <si>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</si>
  <si>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</si>
  <si>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</si>
  <si>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</si>
  <si>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</si>
  <si>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</si>
  <si>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</si>
  <si>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</si>
  <si>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</si>
  <si>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</si>
  <si>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</si>
  <si>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</si>
  <si>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</si>
  <si>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</si>
  <si>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</si>
  <si>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</si>
  <si>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</si>
  <si>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</si>
  <si>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</si>
  <si>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</si>
  <si>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</si>
  <si>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</si>
  <si>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milk boiler</t>
  </si>
  <si>
    <t>Pradeep Milk Boiler Machine 10 liter</t>
  </si>
  <si>
    <t>first aid kit Required.</t>
  </si>
  <si>
    <t>EVENT NO : R0722</t>
  </si>
  <si>
    <t>First Aid Kit</t>
  </si>
  <si>
    <t>TEA MAKER</t>
  </si>
  <si>
    <t>Stainless Steel Gemini Fresh Tea Maker 250 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</si>
</sst>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4" fillId="0" borderId="9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3" borderId="16" xfId="0" applyFont="1" applyFill="1" applyBorder="1" applyAlignment="1">
      <alignment horizontal="left" vertical="center"/>
    </xf>
    <xf numFmtId="0" fontId="3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17</xdr:row>
      <xdr:rowOff>76200</xdr:rowOff>
    </xdr:from>
    <xdr:to>
      <xdr:col>3</xdr:col>
      <xdr:colOff>990292</xdr:colOff>
      <xdr:row>17</xdr:row>
      <xdr:rowOff>1076031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4229100"/>
          <a:ext cx="847417" cy="999831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18</xdr:row>
      <xdr:rowOff>238126</xdr:rowOff>
    </xdr:from>
    <xdr:to>
      <xdr:col>3</xdr:col>
      <xdr:colOff>1114425</xdr:colOff>
      <xdr:row>18</xdr:row>
      <xdr:rowOff>1031876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1850" y="5572126"/>
          <a:ext cx="952500" cy="79375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161926</xdr:colOff>
      <xdr:row>19</xdr:row>
      <xdr:rowOff>85725</xdr:rowOff>
    </xdr:from>
    <xdr:to>
      <xdr:col>3</xdr:col>
      <xdr:colOff>1152526</xdr:colOff>
      <xdr:row>19</xdr:row>
      <xdr:rowOff>1076325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6600825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5" zoomScaleNormal="100" workbookViewId="0">
      <selection activeCell="J20" sqref="J20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48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23" t="s">
        <v>45</v>
      </c>
      <c r="C18" s="116" t="s">
        <v>46</v>
      </c>
      <c r="D18" s="113"/>
      <c r="E18" s="114">
        <v>1</v>
      </c>
      <c r="F18" s="96">
        <v>16290</v>
      </c>
      <c r="G18" s="96">
        <v>18</v>
      </c>
      <c r="H18" s="96">
        <v>0</v>
      </c>
      <c r="I18" s="96">
        <f t="shared" ref="I18:I20" si="0">G18/2</f>
        <v>9</v>
      </c>
      <c r="J18" s="96">
        <f>I18%*M18</f>
        <v>1466.1</v>
      </c>
      <c r="K18" s="115">
        <f t="shared" ref="K18:K20" si="1">G18/2</f>
        <v>9</v>
      </c>
      <c r="L18" s="96">
        <f>J18</f>
        <v>1466.1</v>
      </c>
      <c r="M18" s="96">
        <f>E18*F18</f>
        <v>16290</v>
      </c>
      <c r="N18" s="105"/>
    </row>
    <row r="19" spans="1:14" ht="93" customHeight="1" x14ac:dyDescent="0.25">
      <c r="A19" s="121">
        <v>2</v>
      </c>
      <c r="B19" s="124" t="s">
        <v>49</v>
      </c>
      <c r="C19" s="122" t="s">
        <v>47</v>
      </c>
      <c r="D19" s="113"/>
      <c r="E19" s="114">
        <v>2</v>
      </c>
      <c r="F19" s="96">
        <v>350</v>
      </c>
      <c r="G19" s="96">
        <v>18</v>
      </c>
      <c r="H19" s="96">
        <v>0</v>
      </c>
      <c r="I19" s="96">
        <f t="shared" si="0"/>
        <v>9</v>
      </c>
      <c r="J19" s="96">
        <f t="shared" ref="J19:J20" si="2">I19%*M19</f>
        <v>63</v>
      </c>
      <c r="K19" s="115">
        <f t="shared" si="1"/>
        <v>9</v>
      </c>
      <c r="L19" s="96">
        <f t="shared" ref="L19:L20" si="3">J19</f>
        <v>63</v>
      </c>
      <c r="M19" s="96">
        <f t="shared" ref="M19:M20" si="4">E19*F19</f>
        <v>700</v>
      </c>
      <c r="N19" s="105"/>
    </row>
    <row r="20" spans="1:14" ht="93" customHeight="1" x14ac:dyDescent="0.25">
      <c r="A20" s="112">
        <v>3</v>
      </c>
      <c r="B20" s="116" t="s">
        <v>50</v>
      </c>
      <c r="C20" s="125" t="s">
        <v>51</v>
      </c>
      <c r="D20" s="113"/>
      <c r="E20" s="114">
        <v>1</v>
      </c>
      <c r="F20" s="96">
        <v>19500</v>
      </c>
      <c r="G20" s="96">
        <v>18</v>
      </c>
      <c r="H20" s="96">
        <v>0</v>
      </c>
      <c r="I20" s="96">
        <f t="shared" si="0"/>
        <v>9</v>
      </c>
      <c r="J20" s="96">
        <f t="shared" si="2"/>
        <v>1755</v>
      </c>
      <c r="K20" s="115">
        <f t="shared" si="1"/>
        <v>9</v>
      </c>
      <c r="L20" s="96">
        <f t="shared" si="3"/>
        <v>1755</v>
      </c>
      <c r="M20" s="96">
        <f t="shared" si="4"/>
        <v>19500</v>
      </c>
      <c r="N20" s="105"/>
    </row>
    <row r="21" spans="1:14" ht="24" customHeight="1" x14ac:dyDescent="0.25">
      <c r="A21" s="99"/>
      <c r="B21" s="106"/>
      <c r="C21" s="98"/>
      <c r="D21" s="104"/>
      <c r="E21" s="104"/>
      <c r="F21" s="109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9" t="s">
        <v>24</v>
      </c>
      <c r="B23" s="120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36490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3284.1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3284.1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43058.2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-0.2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43058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2024-03-27T15:00:45Z</dcterms:modified>
</cp:coreProperties>
</file>