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9" i="2" l="1"/>
  <c r="K19" i="2"/>
  <c r="I19" i="2"/>
  <c r="J19" i="2" s="1"/>
  <c r="L19" i="2" s="1"/>
  <c r="I20" i="2" l="1"/>
  <c r="K20" i="2"/>
  <c r="M20" i="2"/>
  <c r="J20" i="2" s="1"/>
  <c r="L20" i="2" s="1"/>
  <c r="K18" i="2" l="1"/>
  <c r="M18" i="2"/>
  <c r="M23" i="2" s="1"/>
  <c r="I18" i="2"/>
  <c r="J18" i="2" l="1"/>
  <c r="M25" i="2" s="1"/>
  <c r="L18" i="2" l="1"/>
  <c r="M26" i="2" l="1"/>
  <c r="M27" i="2" s="1"/>
  <c r="M29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<sst xmlns="http://schemas.openxmlformats.org/spreadsheetml/2006/main" count="57" uniqueCount="50">
  <si>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</si>
  <si>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</si>
  <si>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</si>
  <si>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</si>
  <si>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</si>
  <si>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</si>
  <si>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</si>
  <si>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</si>
  <si>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</si>
  <si>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</si>
  <si>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</si>
  <si>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</si>
  <si>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</si>
  <si>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</si>
  <si>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</si>
  <si>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</si>
  <si>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</si>
  <si>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</si>
  <si>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</si>
  <si>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</si>
  <si>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</si>
  <si>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</si>
  <si>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</si>
  <si>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</si>
  <si>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</si>
  <si>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</si>
  <si>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</si>
  <si>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</si>
  <si>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</si>
  <si>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</si>
  <si>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</si>
  <si>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</si>
  <si>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</si>
  <si>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</si>
  <si>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</si>
  <si>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</si>
  <si>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</si>
  <si>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</si>
  <si>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</si>
  <si>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</si>
  <si>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</si>
  <si>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</si>
  <si>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</si>
  <si>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</si>
  <si>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</si>
  <si>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TDS meter</t>
  </si>
  <si>
    <t>EVENT NO : R0725</t>
  </si>
  <si>
    <t>DATE : 27.03.2024</t>
  </si>
  <si>
    <t>Temperature Meter - Digital</t>
  </si>
  <si>
    <t xml:space="preserve">TESTO - TPC Meter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</si>
</sst>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left" vertical="center"/>
    </xf>
    <xf numFmtId="0" fontId="33" fillId="0" borderId="15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17</xdr:row>
      <xdr:rowOff>152399</xdr:rowOff>
    </xdr:from>
    <xdr:to>
      <xdr:col>3</xdr:col>
      <xdr:colOff>876300</xdr:colOff>
      <xdr:row>17</xdr:row>
      <xdr:rowOff>933449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8075" y="5381624"/>
          <a:ext cx="78105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152401</xdr:colOff>
      <xdr:row>19</xdr:row>
      <xdr:rowOff>114301</xdr:rowOff>
    </xdr:from>
    <xdr:to>
      <xdr:col>3</xdr:col>
      <xdr:colOff>780387</xdr:colOff>
      <xdr:row>19</xdr:row>
      <xdr:rowOff>971551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5226" y="6419851"/>
          <a:ext cx="627986" cy="8572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18</xdr:row>
      <xdr:rowOff>247650</xdr:rowOff>
    </xdr:from>
    <xdr:to>
      <xdr:col>3</xdr:col>
      <xdr:colOff>829115</xdr:colOff>
      <xdr:row>18</xdr:row>
      <xdr:rowOff>924365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05225" y="5476875"/>
          <a:ext cx="676715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16" zoomScaleNormal="100" workbookViewId="0">
      <selection activeCell="M32" sqref="M32"/>
    </sheetView>
  </sheetViews>
  <sheetFormatPr defaultRowHeight="15" x14ac:dyDescent="0.25"/>
  <cols>
    <col min="1" max="1" width="6.42578125" customWidth="1"/>
    <col min="2" max="2" width="21.85546875" customWidth="1"/>
    <col min="3" max="3" width="14" customWidth="1"/>
    <col min="4" max="4" width="14.42578125" customWidth="1"/>
    <col min="5" max="5" width="8.140625" customWidth="1"/>
    <col min="6" max="6" width="10.7109375" customWidth="1"/>
    <col min="11" max="11" width="10.42578125" customWidth="1"/>
    <col min="12" max="12" width="11" customWidth="1"/>
    <col min="13" max="13" width="17.710937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1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47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8" t="s">
        <v>40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9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3" ht="15.75" x14ac:dyDescent="0.25">
      <c r="A17" s="97"/>
      <c r="B17" s="23"/>
      <c r="C17" s="83"/>
      <c r="D17" s="83"/>
      <c r="E17" s="83" t="s">
        <v>15</v>
      </c>
      <c r="F17" s="109" t="s">
        <v>38</v>
      </c>
      <c r="G17" s="24"/>
      <c r="H17" s="24"/>
      <c r="I17" s="25"/>
      <c r="J17" s="24"/>
      <c r="K17" s="25"/>
      <c r="L17" s="24"/>
      <c r="M17" s="24"/>
    </row>
    <row r="18" spans="1:13" ht="84.75" customHeight="1" x14ac:dyDescent="0.25">
      <c r="A18" s="113">
        <v>1</v>
      </c>
      <c r="B18" s="121" t="s">
        <v>48</v>
      </c>
      <c r="C18" s="114"/>
      <c r="D18" s="104"/>
      <c r="E18" s="105">
        <v>10</v>
      </c>
      <c r="F18" s="96">
        <v>446</v>
      </c>
      <c r="G18" s="96">
        <v>18</v>
      </c>
      <c r="H18" s="96">
        <v>0</v>
      </c>
      <c r="I18" s="96">
        <f t="shared" ref="I18:I20" si="0">G18/2</f>
        <v>9</v>
      </c>
      <c r="J18" s="96">
        <f t="shared" ref="J18:J20" si="1">I18%*M18</f>
        <v>401.4</v>
      </c>
      <c r="K18" s="95">
        <f t="shared" ref="K18:K20" si="2">G18/2</f>
        <v>9</v>
      </c>
      <c r="L18" s="96">
        <f t="shared" ref="L18:L20" si="3">J18</f>
        <v>401.4</v>
      </c>
      <c r="M18" s="96">
        <f t="shared" ref="M18:M20" si="4">E18*F18</f>
        <v>4460</v>
      </c>
    </row>
    <row r="19" spans="1:13" ht="84.75" customHeight="1" x14ac:dyDescent="0.25">
      <c r="A19" s="113">
        <v>2</v>
      </c>
      <c r="B19" s="116" t="s">
        <v>45</v>
      </c>
      <c r="C19" s="114"/>
      <c r="D19" s="104"/>
      <c r="E19" s="105">
        <v>1</v>
      </c>
      <c r="F19" s="96">
        <v>180</v>
      </c>
      <c r="G19" s="96">
        <v>18</v>
      </c>
      <c r="H19" s="96">
        <v>0</v>
      </c>
      <c r="I19" s="96">
        <f t="shared" ref="I19" si="5">G19/2</f>
        <v>9</v>
      </c>
      <c r="J19" s="96">
        <f t="shared" ref="J19" si="6">I19%*M19</f>
        <v>16.2</v>
      </c>
      <c r="K19" s="95">
        <f t="shared" ref="K19" si="7">G19/2</f>
        <v>9</v>
      </c>
      <c r="L19" s="96">
        <f t="shared" ref="L19" si="8">J19</f>
        <v>16.2</v>
      </c>
      <c r="M19" s="96">
        <f t="shared" ref="M19" si="9">E19*F19</f>
        <v>180</v>
      </c>
    </row>
    <row r="20" spans="1:13" ht="84.75" customHeight="1" x14ac:dyDescent="0.25">
      <c r="A20" s="113">
        <v>3</v>
      </c>
      <c r="B20" s="115" t="s">
        <v>49</v>
      </c>
      <c r="C20" s="114"/>
      <c r="D20" s="104"/>
      <c r="E20" s="105">
        <v>1</v>
      </c>
      <c r="F20" s="96">
        <v>37500</v>
      </c>
      <c r="G20" s="96">
        <v>18</v>
      </c>
      <c r="H20" s="96">
        <v>0</v>
      </c>
      <c r="I20" s="96">
        <f t="shared" si="0"/>
        <v>9</v>
      </c>
      <c r="J20" s="96">
        <f t="shared" si="1"/>
        <v>3375</v>
      </c>
      <c r="K20" s="95">
        <f t="shared" si="2"/>
        <v>9</v>
      </c>
      <c r="L20" s="96">
        <f t="shared" si="3"/>
        <v>3375</v>
      </c>
      <c r="M20" s="96">
        <f t="shared" si="4"/>
        <v>37500</v>
      </c>
    </row>
    <row r="21" spans="1:13" ht="24" customHeight="1" x14ac:dyDescent="0.25">
      <c r="A21" s="99"/>
      <c r="B21" s="107"/>
      <c r="C21" s="98"/>
      <c r="D21" s="106"/>
      <c r="E21" s="106"/>
      <c r="F21" s="110"/>
      <c r="G21" s="96"/>
      <c r="H21" s="96"/>
      <c r="I21" s="96"/>
      <c r="J21" s="96"/>
      <c r="K21" s="95"/>
      <c r="L21" s="96"/>
      <c r="M21" s="96"/>
    </row>
    <row r="22" spans="1:13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3" ht="21" x14ac:dyDescent="0.35">
      <c r="A23" s="119" t="s">
        <v>24</v>
      </c>
      <c r="B23" s="120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42140</v>
      </c>
    </row>
    <row r="24" spans="1:13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v>0</v>
      </c>
    </row>
    <row r="25" spans="1:13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3792.6</v>
      </c>
    </row>
    <row r="26" spans="1:13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3792.6</v>
      </c>
    </row>
    <row r="27" spans="1:13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49725.2</v>
      </c>
    </row>
    <row r="28" spans="1:13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-0.2</v>
      </c>
    </row>
    <row r="29" spans="1:13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49725</v>
      </c>
    </row>
    <row r="30" spans="1:13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3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3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2024-03-27T14:27:38Z</dcterms:modified>
</cp:coreProperties>
</file>