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I19" i="2" l="1"/>
  <c r="K19" i="2"/>
  <c r="M19" i="2"/>
  <c r="J19" i="2" s="1"/>
  <c r="L19" i="2" s="1"/>
  <c r="M18" i="2" l="1"/>
  <c r="M22" i="2" s="1"/>
  <c r="I18" i="2" l="1"/>
  <c r="K18" i="2"/>
  <c r="J18" i="2" l="1"/>
  <c r="M24" i="2" s="1"/>
  <c r="M23" i="2"/>
  <c r="L18" i="2" l="1"/>
  <c r="M25" i="2" s="1"/>
  <c r="M26" i="2" s="1"/>
  <c r="M28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<sst xmlns="http://schemas.openxmlformats.org/spreadsheetml/2006/main" count="57" uniqueCount="50">
  <si>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</si>
  <si>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</si>
  <si>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</si>
  <si>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</si>
  <si>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</si>
  <si>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</si>
  <si>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</si>
  <si>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</si>
  <si>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</si>
  <si>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</si>
  <si>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</si>
  <si>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</si>
  <si>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</si>
  <si>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</si>
  <si>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</si>
  <si>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</si>
  <si>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</si>
  <si>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</si>
  <si>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</si>
  <si>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</si>
  <si>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</si>
  <si>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</si>
  <si>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</si>
  <si>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</si>
  <si>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</si>
  <si>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</si>
  <si>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</si>
  <si>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</si>
  <si>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</si>
  <si>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</si>
  <si>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</si>
  <si>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</si>
  <si>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</si>
  <si>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</si>
  <si>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</si>
  <si>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</si>
  <si>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</si>
  <si>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</si>
  <si>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</si>
  <si>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</si>
  <si>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</si>
  <si>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</si>
  <si>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</si>
  <si>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</si>
  <si>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>EVENT NO : R0732</t>
  </si>
  <si>
    <t>DATE : 27.03.2024</t>
  </si>
  <si>
    <t>PLASTIC TOD BOX WITH HANDLE</t>
  </si>
  <si>
    <t>RED COLOUR- 650(L) X 450(B) X 315(H) MM</t>
  </si>
  <si>
    <t>METAL 3 TIER CHARLIE STAND</t>
  </si>
  <si>
    <t>Bottom plate - 12 inch , Middle plate - 9 inch  , Top plate - 6 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</si>
</sst>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2" fontId="33" fillId="2" borderId="15" xfId="0" applyNumberFormat="1" applyFont="1" applyFill="1" applyBorder="1" applyAlignment="1">
      <alignment horizontal="center" vertical="center"/>
    </xf>
    <xf numFmtId="0" fontId="34" fillId="0" borderId="1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247651</xdr:colOff>
      <xdr:row>18</xdr:row>
      <xdr:rowOff>66675</xdr:rowOff>
    </xdr:from>
    <xdr:to>
      <xdr:col>3</xdr:col>
      <xdr:colOff>867675</xdr:colOff>
      <xdr:row>18</xdr:row>
      <xdr:rowOff>1019175</xdr:rowOff>
    </xdr:to>
    <xdr:pic>
      <xdr:nvPicPr>
        <xdr:cNvPr id="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061"/>
        <a:stretch/>
      </xdr:blipFill>
      <xdr:spPr bwMode="auto">
        <a:xfrm>
          <a:off x="3457576" y="5400675"/>
          <a:ext cx="620024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152401</xdr:colOff>
      <xdr:row>17</xdr:row>
      <xdr:rowOff>114301</xdr:rowOff>
    </xdr:from>
    <xdr:to>
      <xdr:col>3</xdr:col>
      <xdr:colOff>1123951</xdr:colOff>
      <xdr:row>17</xdr:row>
      <xdr:rowOff>1085851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2326" y="4267201"/>
          <a:ext cx="97155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4" zoomScaleNormal="100" workbookViewId="0">
      <selection activeCell="H19" sqref="H19"/>
    </sheetView>
  </sheetViews>
  <sheetFormatPr defaultRowHeight="15" x14ac:dyDescent="0.25"/>
  <cols>
    <col min="1" max="1" width="6.42578125" customWidth="1"/>
    <col min="2" max="2" width="23.85546875" customWidth="1"/>
    <col min="3" max="3" width="17.85546875" customWidth="1"/>
    <col min="4" max="4" width="18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/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0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1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8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38</v>
      </c>
      <c r="G17" s="24"/>
      <c r="H17" s="24"/>
      <c r="I17" s="25"/>
      <c r="J17" s="24"/>
      <c r="K17" s="25"/>
      <c r="L17" s="24"/>
      <c r="M17" s="24"/>
    </row>
    <row r="18" spans="1:14" ht="93" customHeight="1" x14ac:dyDescent="0.25">
      <c r="A18" s="116">
        <v>1</v>
      </c>
      <c r="B18" s="120" t="s">
        <v>46</v>
      </c>
      <c r="C18" s="117" t="s">
        <v>47</v>
      </c>
      <c r="D18" s="117"/>
      <c r="E18" s="118">
        <v>40</v>
      </c>
      <c r="F18" s="96">
        <v>675</v>
      </c>
      <c r="G18" s="96">
        <v>18</v>
      </c>
      <c r="H18" s="96">
        <v>0</v>
      </c>
      <c r="I18" s="96">
        <f t="shared" ref="I18:I19" si="0">G18/2</f>
        <v>9</v>
      </c>
      <c r="J18" s="96">
        <f>I18%*M18</f>
        <v>2430</v>
      </c>
      <c r="K18" s="119">
        <f t="shared" ref="K18:K19" si="1">G18/2</f>
        <v>9</v>
      </c>
      <c r="L18" s="96">
        <f>J18</f>
        <v>2430</v>
      </c>
      <c r="M18" s="96">
        <f>E18*F18</f>
        <v>27000</v>
      </c>
      <c r="N18" s="105"/>
    </row>
    <row r="19" spans="1:14" ht="93" customHeight="1" x14ac:dyDescent="0.25">
      <c r="A19" s="116">
        <v>2</v>
      </c>
      <c r="B19" s="120" t="s">
        <v>48</v>
      </c>
      <c r="C19" s="117" t="s">
        <v>49</v>
      </c>
      <c r="D19" s="117"/>
      <c r="E19" s="118">
        <v>24</v>
      </c>
      <c r="F19" s="96">
        <v>1550</v>
      </c>
      <c r="G19" s="96">
        <v>12</v>
      </c>
      <c r="H19" s="96">
        <v>0</v>
      </c>
      <c r="I19" s="96">
        <f t="shared" si="0"/>
        <v>6</v>
      </c>
      <c r="J19" s="96">
        <f t="shared" ref="J19" si="2">I19%*M19</f>
        <v>2232</v>
      </c>
      <c r="K19" s="119">
        <f t="shared" si="1"/>
        <v>6</v>
      </c>
      <c r="L19" s="96">
        <f t="shared" ref="L19" si="3">J19</f>
        <v>2232</v>
      </c>
      <c r="M19" s="96">
        <f t="shared" ref="M19" si="4">E19*F19</f>
        <v>37200</v>
      </c>
      <c r="N19" s="105"/>
    </row>
    <row r="20" spans="1:14" ht="24" customHeight="1" x14ac:dyDescent="0.25">
      <c r="A20" s="99"/>
      <c r="B20" s="106"/>
      <c r="C20" s="98"/>
      <c r="D20" s="104"/>
      <c r="E20" s="104"/>
      <c r="F20" s="109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4" t="s">
        <v>24</v>
      </c>
      <c r="B22" s="115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64200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42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4662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4662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73524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73524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2024-03-27T14:04:53Z</dcterms:modified>
</cp:coreProperties>
</file>