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K18" i="2"/>
  <c r="I18" i="2"/>
  <c r="J18" i="2" l="1"/>
  <c r="L18" i="2" s="1"/>
  <c r="M22" i="2"/>
  <c r="M25" i="2" l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<sst xmlns="http://schemas.openxmlformats.org/spreadsheetml/2006/main" count="56" uniqueCount="49">
  <si>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</si>
  <si>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</si>
  <si>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</si>
  <si>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</si>
  <si>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</si>
  <si>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</si>
  <si>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</si>
  <si>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</si>
  <si>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</si>
  <si>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</si>
  <si>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</si>
  <si>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</si>
  <si>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</si>
  <si>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</si>
  <si>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</si>
  <si>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</si>
  <si>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</si>
  <si>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</si>
  <si>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</si>
  <si>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</si>
  <si>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</si>
  <si>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</si>
  <si>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</si>
  <si>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</si>
  <si>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</si>
  <si>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</si>
  <si>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</si>
  <si>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</si>
  <si>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</si>
  <si>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</si>
  <si>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</si>
  <si>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</si>
  <si>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</si>
  <si>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</si>
  <si>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</si>
  <si>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</si>
  <si>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</si>
  <si>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</si>
  <si>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</si>
  <si>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</si>
  <si>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</si>
  <si>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</si>
  <si>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</si>
  <si>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</si>
  <si>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</si>
  <si>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27.03.2024</t>
  </si>
  <si>
    <t>-</t>
  </si>
  <si>
    <t>EVENT NO : R0695</t>
  </si>
  <si>
    <t>WASTEBIN SWING LID (SUPREMO-40Ltrs.) 415Dia x 603Ht.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</si>
</sst>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3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161926</xdr:colOff>
      <xdr:row>17</xdr:row>
      <xdr:rowOff>86408</xdr:rowOff>
    </xdr:from>
    <xdr:to>
      <xdr:col>3</xdr:col>
      <xdr:colOff>1152526</xdr:colOff>
      <xdr:row>17</xdr:row>
      <xdr:rowOff>1047567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6" y="4248833"/>
          <a:ext cx="990600" cy="96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K18" sqref="K18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8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85.5" customHeight="1" x14ac:dyDescent="0.25">
      <c r="A18" s="99">
        <v>1</v>
      </c>
      <c r="B18" s="123" t="s">
        <v>48</v>
      </c>
      <c r="C18" s="114"/>
      <c r="D18" s="118"/>
      <c r="E18" s="115">
        <v>1</v>
      </c>
      <c r="F18" s="116">
        <v>1150</v>
      </c>
      <c r="G18" s="117">
        <v>18</v>
      </c>
      <c r="H18" s="117" t="s">
        <v>46</v>
      </c>
      <c r="I18" s="117">
        <f t="shared" ref="I18" si="0">G18/2</f>
        <v>9</v>
      </c>
      <c r="J18" s="117">
        <f t="shared" ref="J18" si="1">I18%*M18</f>
        <v>103.5</v>
      </c>
      <c r="K18" s="95">
        <f t="shared" ref="K18" si="2">G18/2</f>
        <v>9</v>
      </c>
      <c r="L18" s="117">
        <f t="shared" ref="L18" si="3">J18</f>
        <v>103.5</v>
      </c>
      <c r="M18" s="117">
        <f t="shared" ref="M18" si="4">E18*F18</f>
        <v>1150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1" t="s">
        <v>24</v>
      </c>
      <c r="B22" s="122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1150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103.5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103.5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1357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1357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2024-03-27T09:16:57Z</dcterms:modified>
</cp:coreProperties>
</file>