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s="1"/>
  <c r="K18" i="2"/>
  <c r="I18" i="2"/>
  <c r="J18" i="2" l="1"/>
  <c r="L18" i="2" l="1"/>
  <c r="M25" i="2" s="1"/>
  <c r="M24" i="2"/>
  <c r="M23" i="2"/>
  <c r="M26" i="2" l="1"/>
  <c r="M28" i="2" s="1"/>
</calcChain>
</file>

<file path=xl/sharedStrings.xml><?xml version="1.0" encoding="utf-8"?>
<sst xmlns="http://schemas.openxmlformats.org/spreadsheetml/2006/main" count="57" uniqueCount="49">
  <si>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</si>
  <si>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</si>
  <si>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</si>
  <si>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</si>
  <si>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</si>
  <si>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</si>
  <si>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</si>
  <si>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</si>
  <si>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</si>
  <si>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</si>
  <si>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</si>
  <si>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</si>
  <si>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</si>
  <si>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</si>
  <si>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</si>
  <si>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</si>
  <si>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</si>
  <si>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</si>
  <si>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</si>
  <si>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</si>
  <si>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</si>
  <si>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</si>
  <si>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</si>
  <si>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</si>
  <si>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</si>
  <si>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</si>
  <si>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</si>
  <si>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</si>
  <si>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</si>
  <si>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</si>
  <si>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</si>
  <si>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</si>
  <si>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</si>
  <si>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</si>
  <si>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</si>
  <si>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</si>
  <si>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</si>
  <si>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</si>
  <si>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</si>
  <si>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</si>
  <si>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</si>
  <si>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</si>
  <si>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</si>
  <si>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</si>
  <si>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t>-</t>
  </si>
  <si>
    <t>DATE : 26.05.2024</t>
  </si>
  <si>
    <r>
      <t xml:space="preserve">2) Delivery   </t>
    </r>
    <r>
      <rPr>
        <sz val="14"/>
        <rFont val="Calibri"/>
        <family val="2"/>
      </rPr>
      <t>: Within 30-45 Days.</t>
    </r>
  </si>
  <si>
    <t>EVENT NO : R1055</t>
  </si>
  <si>
    <t>Nilkamal 70 Ltr Food Grade Polyethylene Red Ice Box with Vending Lid &amp; Tap RIC70LTRWTVL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</si>
</sst>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2"/>
      <color rgb="FF222222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2" fontId="35" fillId="3" borderId="15" xfId="0" applyNumberFormat="1" applyFont="1" applyFill="1" applyBorder="1" applyAlignment="1">
      <alignment horizontal="center" vertical="center"/>
    </xf>
    <xf numFmtId="2" fontId="36" fillId="2" borderId="15" xfId="0" applyNumberFormat="1" applyFont="1" applyFill="1" applyBorder="1" applyAlignment="1">
      <alignment horizontal="center" vertical="center"/>
    </xf>
    <xf numFmtId="0" fontId="34" fillId="0" borderId="15" xfId="0" applyFont="1" applyBorder="1"/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17</xdr:row>
      <xdr:rowOff>133349</xdr:rowOff>
    </xdr:from>
    <xdr:to>
      <xdr:col>3</xdr:col>
      <xdr:colOff>1323974</xdr:colOff>
      <xdr:row>17</xdr:row>
      <xdr:rowOff>1057214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5112" t="21778" r="13333" b="21333"/>
        <a:stretch/>
      </xdr:blipFill>
      <xdr:spPr>
        <a:xfrm>
          <a:off x="3848100" y="4286249"/>
          <a:ext cx="1162049" cy="923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Normal="100" workbookViewId="0">
      <selection activeCell="K23" sqref="K23"/>
    </sheetView>
  </sheetViews>
  <sheetFormatPr defaultRowHeight="15" x14ac:dyDescent="0.25"/>
  <cols>
    <col min="1" max="1" width="6.42578125" customWidth="1"/>
    <col min="2" max="2" width="24.7109375" customWidth="1"/>
    <col min="3" max="3" width="24.140625" customWidth="1"/>
    <col min="4" max="4" width="22.140625" customWidth="1"/>
    <col min="6" max="6" width="10.28515625" customWidth="1"/>
    <col min="11" max="11" width="10.42578125" customWidth="1"/>
    <col min="12" max="12" width="11" customWidth="1"/>
    <col min="13" max="13" width="17.710937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0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1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7" t="s">
        <v>41</v>
      </c>
      <c r="G15" s="118" t="s">
        <v>5</v>
      </c>
      <c r="H15" s="119"/>
      <c r="I15" s="118" t="s">
        <v>6</v>
      </c>
      <c r="J15" s="119"/>
      <c r="K15" s="118" t="s">
        <v>7</v>
      </c>
      <c r="L15" s="119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8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8" t="s">
        <v>39</v>
      </c>
      <c r="G17" s="24"/>
      <c r="H17" s="24"/>
      <c r="I17" s="25"/>
      <c r="J17" s="24"/>
      <c r="K17" s="25"/>
      <c r="L17" s="24"/>
      <c r="M17" s="24"/>
    </row>
    <row r="18" spans="1:14" ht="89.25" customHeight="1" x14ac:dyDescent="0.25">
      <c r="A18" s="99">
        <v>1</v>
      </c>
      <c r="B18" s="112" t="s">
        <v>48</v>
      </c>
      <c r="C18" s="113" t="s">
        <v>48</v>
      </c>
      <c r="D18" s="117"/>
      <c r="E18" s="114">
        <v>8</v>
      </c>
      <c r="F18" s="115">
        <v>6500</v>
      </c>
      <c r="G18" s="116">
        <v>18</v>
      </c>
      <c r="H18" s="116" t="s">
        <v>44</v>
      </c>
      <c r="I18" s="116">
        <f t="shared" ref="I18" si="0">G18/2</f>
        <v>9</v>
      </c>
      <c r="J18" s="116">
        <f t="shared" ref="J18" si="1">I18%*M18</f>
        <v>4680</v>
      </c>
      <c r="K18" s="95">
        <f t="shared" ref="K18" si="2">G18/2</f>
        <v>9</v>
      </c>
      <c r="L18" s="116">
        <f t="shared" ref="L18" si="3">J18</f>
        <v>4680</v>
      </c>
      <c r="M18" s="116">
        <f t="shared" ref="M18" si="4">E18*F18</f>
        <v>52000</v>
      </c>
      <c r="N18" s="105"/>
    </row>
    <row r="19" spans="1:14" ht="26.25" customHeight="1" x14ac:dyDescent="0.25">
      <c r="A19" s="99"/>
      <c r="B19" s="112"/>
      <c r="C19" s="113"/>
      <c r="D19" s="117"/>
      <c r="E19" s="114"/>
      <c r="F19" s="115"/>
      <c r="G19" s="116"/>
      <c r="H19" s="116"/>
      <c r="I19" s="116"/>
      <c r="J19" s="116"/>
      <c r="K19" s="95"/>
      <c r="L19" s="116"/>
      <c r="M19" s="116"/>
      <c r="N19" s="105"/>
    </row>
    <row r="20" spans="1:14" ht="24" customHeight="1" x14ac:dyDescent="0.25">
      <c r="A20" s="99"/>
      <c r="B20" s="106"/>
      <c r="C20" s="98"/>
      <c r="D20" s="104"/>
      <c r="E20" s="104"/>
      <c r="F20" s="109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0" t="s">
        <v>24</v>
      </c>
      <c r="B22" s="121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52000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46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4680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4680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61360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61360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2024-05-26T11:20:36Z</dcterms:modified>
</cp:coreProperties>
</file>