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I19" i="2" l="1"/>
  <c r="K19" i="2"/>
  <c r="M19" i="2"/>
  <c r="J19" i="2" s="1"/>
  <c r="L19" i="2" s="1"/>
  <c r="M18" i="2" l="1"/>
  <c r="M22" i="2" s="1"/>
  <c r="K18" i="2"/>
  <c r="I18" i="2"/>
  <c r="J18" i="2" l="1"/>
  <c r="L18" i="2" l="1"/>
  <c r="M25" i="2" s="1"/>
  <c r="M24" i="2"/>
  <c r="M23" i="2"/>
  <c r="M26" i="2" l="1"/>
  <c r="M28" i="2" s="1"/>
</calcChain>
</file>

<file path=xl/sharedStrings.xml><?xml version="1.0" encoding="utf-8"?>
<sst xmlns="http://schemas.openxmlformats.org/spreadsheetml/2006/main" count="60" uniqueCount="52">
  <si>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</si>
  <si>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</si>
  <si>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</si>
  <si>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</si>
  <si>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</si>
  <si>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</si>
  <si>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</si>
  <si>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</si>
  <si>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</si>
  <si>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</si>
  <si>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</si>
  <si>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</si>
  <si>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</si>
  <si>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</si>
  <si>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</si>
  <si>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</si>
  <si>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</si>
  <si>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</si>
  <si>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</si>
  <si>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</si>
  <si>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</si>
  <si>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</si>
  <si>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</si>
  <si>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</si>
  <si>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</si>
  <si>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</si>
  <si>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</si>
  <si>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</si>
  <si>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</si>
  <si>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</si>
  <si>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</si>
  <si>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</si>
  <si>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</si>
  <si>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</si>
  <si>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</si>
  <si>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</si>
  <si>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</si>
  <si>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</si>
  <si>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</si>
  <si>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</si>
  <si>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</si>
  <si>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</si>
  <si>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</si>
  <si>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</si>
  <si>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t>-</t>
  </si>
  <si>
    <t>DATE : 26.05.2024</t>
  </si>
  <si>
    <t> Acrylic black platter with Cloche – Size: 16x16x16 cm, 3mm</t>
  </si>
  <si>
    <t>Acrylic black platter with Cloche – Size: 8x13x18 cm, 3mm</t>
  </si>
  <si>
    <r>
      <t xml:space="preserve">2) Delivery   </t>
    </r>
    <r>
      <rPr>
        <sz val="14"/>
        <rFont val="Calibri"/>
        <family val="2"/>
      </rPr>
      <t>: Within 30-45 Days.</t>
    </r>
  </si>
  <si>
    <t>16 cm  x 16 cm x h-16 cm</t>
  </si>
  <si>
    <t>8 cm  x 13 cm x h-18 cm</t>
  </si>
  <si>
    <t>EVENT NO : R1056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</si>
</sst>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2"/>
      <color rgb="FF222222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2" fontId="35" fillId="3" borderId="15" xfId="0" applyNumberFormat="1" applyFont="1" applyFill="1" applyBorder="1" applyAlignment="1">
      <alignment horizontal="center" vertical="center"/>
    </xf>
    <xf numFmtId="2" fontId="36" fillId="2" borderId="15" xfId="0" applyNumberFormat="1" applyFont="1" applyFill="1" applyBorder="1" applyAlignment="1">
      <alignment horizontal="center" vertical="center"/>
    </xf>
    <xf numFmtId="0" fontId="34" fillId="0" borderId="15" xfId="0" applyFont="1" applyBorder="1"/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17</xdr:row>
      <xdr:rowOff>85725</xdr:rowOff>
    </xdr:from>
    <xdr:to>
      <xdr:col>3</xdr:col>
      <xdr:colOff>990601</xdr:colOff>
      <xdr:row>17</xdr:row>
      <xdr:rowOff>742951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446" b="20982"/>
        <a:stretch/>
      </xdr:blipFill>
      <xdr:spPr>
        <a:xfrm>
          <a:off x="3667125" y="4238625"/>
          <a:ext cx="447676" cy="657226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18</xdr:row>
      <xdr:rowOff>161925</xdr:rowOff>
    </xdr:from>
    <xdr:to>
      <xdr:col>3</xdr:col>
      <xdr:colOff>1283299</xdr:colOff>
      <xdr:row>18</xdr:row>
      <xdr:rowOff>728902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2800" y="5133975"/>
          <a:ext cx="1054699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0" zoomScaleNormal="100" workbookViewId="0">
      <selection activeCell="F23" sqref="F23"/>
    </sheetView>
  </sheetViews>
  <sheetFormatPr defaultRowHeight="15" x14ac:dyDescent="0.25"/>
  <cols>
    <col min="1" max="1" width="6.42578125" customWidth="1"/>
    <col min="2" max="2" width="24.7109375" customWidth="1"/>
    <col min="3" max="3" width="15.7109375" customWidth="1"/>
    <col min="4" max="4" width="22.140625" customWidth="1"/>
    <col min="6" max="6" width="10.28515625" customWidth="1"/>
    <col min="11" max="11" width="10.42578125" customWidth="1"/>
    <col min="12" max="12" width="11" customWidth="1"/>
    <col min="13" max="13" width="17.710937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0" t="s">
        <v>51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1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41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8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39</v>
      </c>
      <c r="G17" s="24"/>
      <c r="H17" s="24"/>
      <c r="I17" s="25"/>
      <c r="J17" s="24"/>
      <c r="K17" s="25"/>
      <c r="L17" s="24"/>
      <c r="M17" s="24"/>
    </row>
    <row r="18" spans="1:14" ht="64.5" customHeight="1" x14ac:dyDescent="0.25">
      <c r="A18" s="99">
        <v>1</v>
      </c>
      <c r="B18" s="112" t="s">
        <v>46</v>
      </c>
      <c r="C18" s="113" t="s">
        <v>49</v>
      </c>
      <c r="D18" s="117"/>
      <c r="E18" s="114">
        <v>8</v>
      </c>
      <c r="F18" s="115">
        <v>2450</v>
      </c>
      <c r="G18" s="116">
        <v>18</v>
      </c>
      <c r="H18" s="116" t="s">
        <v>44</v>
      </c>
      <c r="I18" s="116">
        <f t="shared" ref="I18:I19" si="0">G18/2</f>
        <v>9</v>
      </c>
      <c r="J18" s="116">
        <f t="shared" ref="J18:J19" si="1">I18%*M18</f>
        <v>1764</v>
      </c>
      <c r="K18" s="95">
        <f t="shared" ref="K18:K19" si="2">G18/2</f>
        <v>9</v>
      </c>
      <c r="L18" s="116">
        <f t="shared" ref="L18:L19" si="3">J18</f>
        <v>1764</v>
      </c>
      <c r="M18" s="116">
        <f t="shared" ref="M18:M19" si="4">E18*F18</f>
        <v>19600</v>
      </c>
      <c r="N18" s="105"/>
    </row>
    <row r="19" spans="1:14" ht="64.5" customHeight="1" x14ac:dyDescent="0.25">
      <c r="A19" s="99">
        <v>2</v>
      </c>
      <c r="B19" s="112" t="s">
        <v>47</v>
      </c>
      <c r="C19" s="113" t="s">
        <v>50</v>
      </c>
      <c r="D19" s="117"/>
      <c r="E19" s="114">
        <v>6</v>
      </c>
      <c r="F19" s="115">
        <v>2250</v>
      </c>
      <c r="G19" s="116">
        <v>18</v>
      </c>
      <c r="H19" s="116" t="s">
        <v>44</v>
      </c>
      <c r="I19" s="116">
        <f t="shared" si="0"/>
        <v>9</v>
      </c>
      <c r="J19" s="116">
        <f t="shared" si="1"/>
        <v>1215</v>
      </c>
      <c r="K19" s="95">
        <f t="shared" si="2"/>
        <v>9</v>
      </c>
      <c r="L19" s="116">
        <f t="shared" si="3"/>
        <v>1215</v>
      </c>
      <c r="M19" s="116">
        <f t="shared" si="4"/>
        <v>13500</v>
      </c>
      <c r="N19" s="105"/>
    </row>
    <row r="20" spans="1:14" ht="24" customHeight="1" x14ac:dyDescent="0.25">
      <c r="A20" s="99"/>
      <c r="B20" s="106"/>
      <c r="C20" s="98"/>
      <c r="D20" s="104"/>
      <c r="E20" s="104"/>
      <c r="F20" s="109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20" t="s">
        <v>24</v>
      </c>
      <c r="B22" s="121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33100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48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2979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2979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39058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39058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2024-05-26T10:10:23Z</dcterms:modified>
</cp:coreProperties>
</file>