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G18" i="1" l="1"/>
  <c r="H18" i="1" s="1"/>
  <c r="D35" i="1"/>
  <c r="H35" i="1" l="1"/>
  <c r="H37" i="1" s="1"/>
  <c r="H41" i="1" s="1"/>
  <c r="H43" i="1" s="1"/>
  <c r="G35" i="1"/>
</calcChain>
</file>

<file path=xl/sharedStrings.xml><?xml version="1.0" encoding="utf-8"?>
<sst xmlns="http://schemas.openxmlformats.org/spreadsheetml/2006/main" count="40" uniqueCount="38">
  <si>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</si>
  <si>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</si>
  <si>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</si>
  <si>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</si>
  <si>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</si>
  <si>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</si>
  <si>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</si>
  <si>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</si>
  <si>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</si>
  <si>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</si>
  <si>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</si>
  <si>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</si>
  <si>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</si>
  <si>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</si>
  <si>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</si>
  <si>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</si>
  <si>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</si>
  <si>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</si>
  <si>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</si>
  <si>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</si>
  <si>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</si>
  <si>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</si>
  <si>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</si>
  <si>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</si>
  <si>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</si>
  <si>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</si>
  <si>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</si>
  <si>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</si>
  <si>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</si>
  <si>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</si>
  <si>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</si>
  <si>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</si>
  <si>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 xml:space="preserve">ACRYLIC WATER GLASS 200ML </t>
  </si>
  <si>
    <t>PILSNER GLASS OCEAN BRAND QUANTITY 340ML</t>
  </si>
  <si>
    <t>Mr. Santosh Sawant</t>
  </si>
  <si>
    <t>TFAS / RFQ / BLR-2324-00047</t>
  </si>
  <si>
    <t>P. I. No. 0301(23-24)</t>
  </si>
  <si>
    <t>Date: 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</si>
</sst>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5" fillId="0" borderId="7" xfId="0" applyFont="1" applyBorder="1"/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H40" sqref="H40"/>
    </sheetView>
  </sheetViews>
  <sheetFormatPr defaultRowHeight="15" x14ac:dyDescent="0.25"/>
  <cols>
    <col min="1" max="1" width="6.140625" style="43" customWidth="1"/>
    <col min="2" max="2" width="30.42578125" customWidth="1"/>
    <col min="3" max="3" width="7.140625" customWidth="1"/>
    <col min="4" max="4" width="8.5703125" hidden="1" customWidth="1"/>
    <col min="5" max="5" width="9" customWidth="1"/>
    <col min="6" max="6" width="7.42578125" customWidth="1"/>
    <col min="7" max="7" width="12.28515625" bestFit="1" customWidth="1"/>
    <col min="8" max="8" width="16.85546875" customWidth="1"/>
  </cols>
  <sheetData>
    <row r="1" spans="1:8" ht="18" x14ac:dyDescent="0.25">
      <c r="A1" s="67" t="s">
        <v>0</v>
      </c>
      <c r="B1" s="68"/>
      <c r="C1" s="11"/>
      <c r="D1" s="12"/>
      <c r="E1" s="12"/>
      <c r="F1" s="12"/>
      <c r="G1" s="12"/>
      <c r="H1" s="13"/>
    </row>
    <row r="2" spans="1:8" ht="15.75" x14ac:dyDescent="0.25">
      <c r="A2" s="16" t="s">
        <v>1</v>
      </c>
      <c r="B2" s="8"/>
      <c r="C2" s="8"/>
      <c r="D2" s="8"/>
      <c r="E2" s="8"/>
      <c r="F2" s="8"/>
      <c r="G2" s="8"/>
      <c r="H2" s="14"/>
    </row>
    <row r="3" spans="1:8" ht="15.75" x14ac:dyDescent="0.25">
      <c r="A3" s="16" t="s">
        <v>2</v>
      </c>
      <c r="B3" s="8"/>
      <c r="C3" s="8"/>
      <c r="D3" s="8"/>
      <c r="E3" s="8"/>
      <c r="F3" s="8"/>
      <c r="G3" s="8"/>
      <c r="H3" s="14"/>
    </row>
    <row r="4" spans="1:8" ht="15.75" x14ac:dyDescent="0.25">
      <c r="A4" s="16" t="s">
        <v>3</v>
      </c>
      <c r="B4" s="8"/>
      <c r="C4" s="8"/>
      <c r="D4" s="8"/>
      <c r="E4" s="8"/>
      <c r="F4" s="8"/>
      <c r="G4" s="8"/>
      <c r="H4" s="14"/>
    </row>
    <row r="5" spans="1:8" ht="15.75" x14ac:dyDescent="0.25">
      <c r="A5" s="16" t="s">
        <v>4</v>
      </c>
      <c r="B5" s="8"/>
      <c r="C5" s="8"/>
      <c r="D5" s="8"/>
      <c r="E5" s="8"/>
      <c r="F5" s="8"/>
      <c r="G5" s="8"/>
      <c r="H5" s="14"/>
    </row>
    <row r="6" spans="1:8" ht="15.75" x14ac:dyDescent="0.25">
      <c r="A6" s="16" t="s">
        <v>5</v>
      </c>
      <c r="B6" s="15"/>
      <c r="C6" s="8"/>
      <c r="D6" s="8"/>
      <c r="E6" s="8"/>
      <c r="F6" s="8"/>
      <c r="G6" s="8"/>
      <c r="H6" s="14"/>
    </row>
    <row r="7" spans="1:8" ht="15.75" x14ac:dyDescent="0.25">
      <c r="A7" s="16" t="s">
        <v>6</v>
      </c>
      <c r="B7" s="8"/>
      <c r="C7" s="8"/>
      <c r="D7" s="8"/>
      <c r="E7" s="8"/>
      <c r="F7" s="8"/>
      <c r="G7" s="8"/>
      <c r="H7" s="14"/>
    </row>
    <row r="8" spans="1:8" ht="15.75" x14ac:dyDescent="0.25">
      <c r="A8" s="16"/>
      <c r="B8" s="8"/>
      <c r="C8" s="8"/>
      <c r="D8" s="8"/>
      <c r="E8" s="8"/>
      <c r="F8" s="8"/>
      <c r="G8" s="8"/>
      <c r="H8" s="14"/>
    </row>
    <row r="9" spans="1:8" ht="18" x14ac:dyDescent="0.25">
      <c r="A9" s="69" t="s">
        <v>7</v>
      </c>
      <c r="B9" s="70"/>
      <c r="C9" s="70"/>
      <c r="D9" s="70"/>
      <c r="E9" s="70"/>
      <c r="F9" s="70"/>
      <c r="G9" s="70"/>
      <c r="H9" s="71"/>
    </row>
    <row r="10" spans="1:8" ht="15.75" x14ac:dyDescent="0.25">
      <c r="A10" s="16" t="s">
        <v>8</v>
      </c>
      <c r="B10" s="17"/>
      <c r="C10" s="17"/>
      <c r="D10" s="17"/>
      <c r="E10" s="17"/>
      <c r="F10" s="17"/>
      <c r="G10" s="17"/>
      <c r="H10" s="18"/>
    </row>
    <row r="11" spans="1:8" ht="15.75" x14ac:dyDescent="0.25">
      <c r="A11" s="16" t="s">
        <v>34</v>
      </c>
      <c r="B11" s="17"/>
      <c r="C11" s="17"/>
      <c r="D11" s="17"/>
      <c r="E11" s="17"/>
      <c r="F11" s="17"/>
      <c r="G11" s="17"/>
      <c r="H11" s="18"/>
    </row>
    <row r="12" spans="1:8" ht="15.75" x14ac:dyDescent="0.25">
      <c r="A12" s="60" t="s">
        <v>35</v>
      </c>
      <c r="B12" s="17"/>
      <c r="C12" s="17"/>
      <c r="D12" s="17"/>
      <c r="E12" s="17"/>
      <c r="F12" s="17"/>
      <c r="G12" s="17"/>
      <c r="H12" s="18"/>
    </row>
    <row r="13" spans="1:8" ht="15.75" x14ac:dyDescent="0.25">
      <c r="A13" s="16"/>
      <c r="B13" s="17"/>
      <c r="C13" s="17"/>
      <c r="D13" s="17"/>
      <c r="E13" s="17"/>
      <c r="F13" s="17"/>
      <c r="G13" s="17"/>
      <c r="H13" s="18"/>
    </row>
    <row r="14" spans="1:8" ht="15.75" x14ac:dyDescent="0.25">
      <c r="A14" s="16"/>
      <c r="B14" s="17"/>
      <c r="C14" s="17"/>
      <c r="D14" s="17"/>
      <c r="E14" s="17"/>
      <c r="F14" s="17"/>
      <c r="G14" s="19"/>
      <c r="H14" s="20" t="s">
        <v>36</v>
      </c>
    </row>
    <row r="15" spans="1:8" ht="15.75" x14ac:dyDescent="0.25">
      <c r="A15" s="16"/>
      <c r="B15" s="17"/>
      <c r="C15" s="17"/>
      <c r="D15" s="17"/>
      <c r="E15" s="17"/>
      <c r="F15" s="17"/>
      <c r="G15" s="1"/>
      <c r="H15" s="21" t="s">
        <v>37</v>
      </c>
    </row>
    <row r="16" spans="1:8" ht="28.5" customHeight="1" x14ac:dyDescent="0.25">
      <c r="A16" s="35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2" t="s">
        <v>13</v>
      </c>
    </row>
    <row r="17" spans="1:8" x14ac:dyDescent="0.25">
      <c r="A17" s="34"/>
      <c r="B17" s="48"/>
      <c r="C17" s="23"/>
      <c r="D17" s="23"/>
      <c r="E17" s="23"/>
      <c r="F17" s="23"/>
      <c r="G17" s="23"/>
      <c r="H17" s="24"/>
    </row>
    <row r="18" spans="1:8" ht="30" x14ac:dyDescent="0.25">
      <c r="A18" s="52">
        <v>1</v>
      </c>
      <c r="B18" s="51" t="s">
        <v>32</v>
      </c>
      <c r="C18" s="53">
        <v>2000</v>
      </c>
      <c r="D18" s="53"/>
      <c r="E18" s="53">
        <v>33</v>
      </c>
      <c r="F18" s="56">
        <v>0.18</v>
      </c>
      <c r="G18" s="54">
        <f>(C18*E18)*F18</f>
        <v>11880</v>
      </c>
      <c r="H18" s="55">
        <f>(C18*E18)+G18</f>
        <v>77880</v>
      </c>
    </row>
    <row r="19" spans="1:8" ht="30" x14ac:dyDescent="0.25">
      <c r="A19" s="52">
        <v>2</v>
      </c>
      <c r="B19" s="51" t="s">
        <v>33</v>
      </c>
      <c r="C19" s="53">
        <v>120</v>
      </c>
      <c r="D19" s="53"/>
      <c r="E19" s="53">
        <v>67</v>
      </c>
      <c r="F19" s="56">
        <v>0.18</v>
      </c>
      <c r="G19" s="54">
        <f t="shared" ref="G19" si="0">(C19*E19)*F19</f>
        <v>1447.2</v>
      </c>
      <c r="H19" s="55">
        <f t="shared" ref="H19" si="1">(C19*E19)+G19</f>
        <v>9487.2000000000007</v>
      </c>
    </row>
    <row r="20" spans="1:8" x14ac:dyDescent="0.25">
      <c r="A20" s="52"/>
      <c r="B20" s="51"/>
      <c r="C20" s="53"/>
      <c r="D20" s="53"/>
      <c r="E20" s="53"/>
      <c r="F20" s="56"/>
      <c r="G20" s="54"/>
      <c r="H20" s="55"/>
    </row>
    <row r="21" spans="1:8" x14ac:dyDescent="0.25">
      <c r="A21" s="52"/>
      <c r="B21" s="51"/>
      <c r="C21" s="53"/>
      <c r="D21" s="53"/>
      <c r="E21" s="53"/>
      <c r="F21" s="56"/>
      <c r="G21" s="54"/>
      <c r="H21" s="55"/>
    </row>
    <row r="22" spans="1:8" x14ac:dyDescent="0.25">
      <c r="A22" s="34"/>
      <c r="B22" s="23"/>
      <c r="C22" s="53"/>
      <c r="D22" s="23"/>
      <c r="E22" s="23"/>
      <c r="F22" s="56"/>
      <c r="G22" s="54"/>
      <c r="H22" s="55"/>
    </row>
    <row r="23" spans="1:8" x14ac:dyDescent="0.25">
      <c r="A23" s="34"/>
      <c r="B23" s="23"/>
      <c r="C23" s="23"/>
      <c r="D23" s="23"/>
      <c r="E23" s="23"/>
      <c r="F23" s="49"/>
      <c r="G23" s="25"/>
      <c r="H23" s="26"/>
    </row>
    <row r="24" spans="1:8" x14ac:dyDescent="0.25">
      <c r="A24" s="34"/>
      <c r="B24" s="46"/>
      <c r="C24" s="44"/>
      <c r="D24" s="47"/>
      <c r="E24" s="47"/>
      <c r="F24" s="45"/>
      <c r="G24" s="25"/>
      <c r="H24" s="26"/>
    </row>
    <row r="25" spans="1:8" x14ac:dyDescent="0.25">
      <c r="A25" s="34"/>
      <c r="B25" s="23"/>
      <c r="C25" s="23"/>
      <c r="D25" s="23"/>
      <c r="E25" s="23"/>
      <c r="F25" s="23"/>
      <c r="G25" s="23"/>
      <c r="H25" s="24"/>
    </row>
    <row r="26" spans="1:8" x14ac:dyDescent="0.25">
      <c r="A26" s="34"/>
      <c r="B26" s="23"/>
      <c r="C26" s="23"/>
      <c r="D26" s="23"/>
      <c r="E26" s="23"/>
      <c r="F26" s="23"/>
      <c r="G26" s="23"/>
      <c r="H26" s="24"/>
    </row>
    <row r="27" spans="1:8" x14ac:dyDescent="0.25">
      <c r="A27" s="34"/>
      <c r="B27" s="23"/>
      <c r="C27" s="23"/>
      <c r="D27" s="23"/>
      <c r="E27" s="23"/>
      <c r="F27" s="23"/>
      <c r="G27" s="23"/>
      <c r="H27" s="24"/>
    </row>
    <row r="28" spans="1:8" x14ac:dyDescent="0.25">
      <c r="A28" s="34"/>
      <c r="B28" s="23"/>
      <c r="C28" s="23"/>
      <c r="D28" s="23"/>
      <c r="E28" s="23"/>
      <c r="F28" s="23"/>
      <c r="G28" s="23"/>
      <c r="H28" s="24"/>
    </row>
    <row r="29" spans="1:8" x14ac:dyDescent="0.25">
      <c r="A29" s="34"/>
      <c r="B29" s="23"/>
      <c r="C29" s="23"/>
      <c r="D29" s="23"/>
      <c r="E29" s="23"/>
      <c r="F29" s="23"/>
      <c r="G29" s="23"/>
      <c r="H29" s="24"/>
    </row>
    <row r="30" spans="1:8" x14ac:dyDescent="0.25">
      <c r="A30" s="34"/>
      <c r="B30" s="23"/>
      <c r="C30" s="23"/>
      <c r="D30" s="23"/>
      <c r="E30" s="23"/>
      <c r="F30" s="23"/>
      <c r="G30" s="23"/>
      <c r="H30" s="24"/>
    </row>
    <row r="31" spans="1:8" x14ac:dyDescent="0.25">
      <c r="A31" s="34"/>
      <c r="B31" s="23"/>
      <c r="C31" s="23"/>
      <c r="D31" s="23"/>
      <c r="E31" s="23"/>
      <c r="F31" s="23"/>
      <c r="G31" s="23"/>
      <c r="H31" s="24"/>
    </row>
    <row r="32" spans="1:8" x14ac:dyDescent="0.25">
      <c r="A32" s="34"/>
      <c r="B32" s="23"/>
      <c r="C32" s="23"/>
      <c r="D32" s="23"/>
      <c r="E32" s="23"/>
      <c r="F32" s="23"/>
      <c r="G32" s="23"/>
      <c r="H32" s="24"/>
    </row>
    <row r="33" spans="1:8" x14ac:dyDescent="0.25">
      <c r="A33" s="34"/>
      <c r="B33" s="23"/>
      <c r="C33" s="23"/>
      <c r="D33" s="23"/>
      <c r="E33" s="23"/>
      <c r="F33" s="23"/>
      <c r="G33" s="23"/>
      <c r="H33" s="24"/>
    </row>
    <row r="34" spans="1:8" x14ac:dyDescent="0.25">
      <c r="A34" s="34"/>
      <c r="B34" s="23"/>
      <c r="C34" s="23"/>
      <c r="D34" s="23"/>
      <c r="E34" s="23"/>
      <c r="F34" s="23"/>
      <c r="G34" s="23"/>
      <c r="H34" s="24"/>
    </row>
    <row r="35" spans="1:8" x14ac:dyDescent="0.25">
      <c r="A35" s="36" t="s">
        <v>14</v>
      </c>
      <c r="B35" s="4"/>
      <c r="C35" s="4"/>
      <c r="D35" s="5">
        <f>SUM(D17:D34)</f>
        <v>0</v>
      </c>
      <c r="E35" s="5"/>
      <c r="F35" s="4"/>
      <c r="G35" s="5">
        <f>+G18+G19</f>
        <v>13327.2</v>
      </c>
      <c r="H35" s="50">
        <f>SUM(H17:H34)</f>
        <v>87367.2</v>
      </c>
    </row>
    <row r="36" spans="1:8" x14ac:dyDescent="0.25">
      <c r="A36" s="34"/>
      <c r="B36" s="23"/>
      <c r="C36" s="23"/>
      <c r="D36" s="23"/>
      <c r="E36" s="23"/>
      <c r="F36" s="23"/>
      <c r="G36" s="23"/>
      <c r="H36" s="24"/>
    </row>
    <row r="37" spans="1:8" x14ac:dyDescent="0.25">
      <c r="A37" s="72" t="s">
        <v>15</v>
      </c>
      <c r="B37" s="73"/>
      <c r="C37" s="73"/>
      <c r="D37" s="6" t="s">
        <v>16</v>
      </c>
      <c r="E37" s="6"/>
      <c r="F37" s="6"/>
      <c r="G37" s="6"/>
      <c r="H37" s="31">
        <f>+H35</f>
        <v>87367.2</v>
      </c>
    </row>
    <row r="38" spans="1:8" ht="15.75" x14ac:dyDescent="0.25">
      <c r="A38" s="74"/>
      <c r="B38" s="75"/>
      <c r="C38" s="75"/>
      <c r="D38" s="7" t="s">
        <v>28</v>
      </c>
      <c r="E38" s="7"/>
      <c r="F38" s="8"/>
      <c r="G38" s="8"/>
      <c r="H38" s="32"/>
    </row>
    <row r="39" spans="1:8" ht="15.75" x14ac:dyDescent="0.25">
      <c r="A39" s="74"/>
      <c r="B39" s="75"/>
      <c r="C39" s="75"/>
      <c r="D39" s="7" t="s">
        <v>29</v>
      </c>
      <c r="E39" s="7"/>
      <c r="F39" s="8"/>
      <c r="G39" s="8"/>
      <c r="H39" s="32"/>
    </row>
    <row r="40" spans="1:8" ht="15.75" x14ac:dyDescent="0.25">
      <c r="A40" s="58"/>
      <c r="B40" s="59"/>
      <c r="C40" s="59"/>
      <c r="D40" s="7" t="s">
        <v>17</v>
      </c>
      <c r="E40" s="7"/>
      <c r="F40" s="8"/>
      <c r="G40" s="8"/>
      <c r="H40" s="32">
        <v>-0.2</v>
      </c>
    </row>
    <row r="41" spans="1:8" ht="15.75" x14ac:dyDescent="0.25">
      <c r="A41" s="76" t="s">
        <v>18</v>
      </c>
      <c r="B41" s="77"/>
      <c r="C41" s="77"/>
      <c r="D41" s="9" t="s">
        <v>14</v>
      </c>
      <c r="E41" s="9"/>
      <c r="F41" s="8"/>
      <c r="G41" s="8"/>
      <c r="H41" s="33">
        <f>+H37+H38+H39+H40</f>
        <v>87367</v>
      </c>
    </row>
    <row r="42" spans="1:8" ht="15.75" x14ac:dyDescent="0.25">
      <c r="A42" s="61" t="s">
        <v>19</v>
      </c>
      <c r="B42" s="62"/>
      <c r="C42" s="62"/>
      <c r="D42" s="8" t="s">
        <v>20</v>
      </c>
      <c r="E42" s="8"/>
      <c r="F42" s="8"/>
      <c r="G42" s="8"/>
      <c r="H42" s="32"/>
    </row>
    <row r="43" spans="1:8" ht="15.75" x14ac:dyDescent="0.25">
      <c r="A43" s="37"/>
      <c r="B43" s="57"/>
      <c r="C43" s="57"/>
      <c r="D43" s="8" t="s">
        <v>21</v>
      </c>
      <c r="E43" s="8"/>
      <c r="F43" s="8"/>
      <c r="G43" s="8"/>
      <c r="H43" s="33">
        <f>+H41+H42</f>
        <v>87367</v>
      </c>
    </row>
    <row r="44" spans="1:8" ht="15.75" x14ac:dyDescent="0.25">
      <c r="A44" s="38"/>
      <c r="B44" s="10"/>
      <c r="C44" s="10"/>
      <c r="D44" s="10"/>
      <c r="E44" s="10"/>
      <c r="F44" s="10"/>
      <c r="G44" s="10"/>
      <c r="H44" s="27"/>
    </row>
    <row r="45" spans="1:8" ht="15.75" x14ac:dyDescent="0.25">
      <c r="A45" s="39"/>
      <c r="B45" s="28"/>
      <c r="C45" s="28"/>
      <c r="D45" s="28"/>
      <c r="E45" s="28"/>
      <c r="F45" s="28"/>
      <c r="G45" s="28"/>
      <c r="H45" s="29"/>
    </row>
    <row r="46" spans="1:8" ht="18" x14ac:dyDescent="0.25">
      <c r="A46" s="40" t="s">
        <v>22</v>
      </c>
      <c r="B46" s="28"/>
      <c r="C46" s="28"/>
      <c r="D46" s="28"/>
      <c r="E46" s="28"/>
      <c r="F46" s="63" t="s">
        <v>23</v>
      </c>
      <c r="G46" s="63"/>
      <c r="H46" s="64"/>
    </row>
    <row r="47" spans="1:8" ht="15.75" x14ac:dyDescent="0.25">
      <c r="A47" s="41" t="s">
        <v>24</v>
      </c>
      <c r="B47" s="28"/>
      <c r="C47" s="28"/>
      <c r="D47" s="28"/>
      <c r="E47" s="28"/>
      <c r="F47" s="28"/>
      <c r="G47" s="28"/>
      <c r="H47" s="29"/>
    </row>
    <row r="48" spans="1:8" ht="15.75" x14ac:dyDescent="0.25">
      <c r="A48" s="41" t="s">
        <v>25</v>
      </c>
      <c r="B48" s="28"/>
      <c r="C48" s="28"/>
      <c r="D48" s="28"/>
      <c r="E48" s="28"/>
      <c r="F48" s="28"/>
      <c r="G48" s="28"/>
      <c r="H48" s="29"/>
    </row>
    <row r="49" spans="1:8" ht="15.75" x14ac:dyDescent="0.25">
      <c r="A49" s="41" t="s">
        <v>26</v>
      </c>
      <c r="B49" s="28"/>
      <c r="C49" s="28"/>
      <c r="D49" s="28"/>
      <c r="E49" s="28"/>
      <c r="F49" s="28"/>
      <c r="G49" s="28"/>
      <c r="H49" s="29"/>
    </row>
    <row r="50" spans="1:8" ht="16.5" thickBot="1" x14ac:dyDescent="0.3">
      <c r="A50" s="42"/>
      <c r="B50" s="30"/>
      <c r="C50" s="30"/>
      <c r="D50" s="30"/>
      <c r="E50" s="30"/>
      <c r="F50" s="65" t="s">
        <v>27</v>
      </c>
      <c r="G50" s="65"/>
      <c r="H50" s="66"/>
    </row>
  </sheetData>
  <mergeCells count="9">
    <mergeCell ref="A42:C42"/>
    <mergeCell ref="F46:H46"/>
    <mergeCell ref="F50:H50"/>
    <mergeCell ref="A1:B1"/>
    <mergeCell ref="A9:H9"/>
    <mergeCell ref="A37:C37"/>
    <mergeCell ref="A38:C38"/>
    <mergeCell ref="A39:C39"/>
    <mergeCell ref="A41:C41"/>
  </mergeCells>
  <hyperlinks>
    <hyperlink ref="D38" r:id="rId1"/>
    <hyperlink ref="D39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2024-04-26T15:51:00Z</dcterms:modified>
</cp:coreProperties>
</file>