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s="1"/>
  <c r="I18" i="2" l="1"/>
  <c r="K18" i="2"/>
  <c r="J18" i="2" l="1"/>
  <c r="M22" i="2" s="1"/>
  <c r="M21" i="2"/>
  <c r="L18" i="2" l="1"/>
  <c r="M23" i="2" l="1"/>
  <c r="M24" i="2" s="1"/>
  <c r="M26" i="2" s="1"/>
</calcChain>
</file>

<file path=xl/sharedStrings.xml><?xml version="1.0" encoding="utf-8"?>
<sst xmlns="http://schemas.openxmlformats.org/spreadsheetml/2006/main" count="55" uniqueCount="47">
  <si>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</si>
  <si>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</si>
  <si>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</si>
  <si>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</si>
  <si>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</si>
  <si>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</si>
  <si>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</si>
  <si>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</si>
  <si>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</si>
  <si>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</si>
  <si>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</si>
  <si>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</si>
  <si>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</si>
  <si>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</si>
  <si>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</si>
  <si>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</si>
  <si>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</si>
  <si>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</si>
  <si>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</si>
  <si>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</si>
  <si>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</si>
  <si>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</si>
  <si>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</si>
  <si>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</si>
  <si>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</si>
  <si>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</si>
  <si>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</si>
  <si>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</si>
  <si>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</si>
  <si>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</si>
  <si>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</si>
  <si>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</si>
  <si>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</si>
  <si>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</si>
  <si>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</si>
  <si>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</si>
  <si>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</si>
  <si>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</si>
  <si>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</si>
  <si>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</si>
  <si>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</si>
  <si>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</si>
  <si>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</si>
  <si>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EVENT NO : R1322</t>
  </si>
  <si>
    <t>DATE : 24.06.2024</t>
  </si>
  <si>
    <t>Dustbin – MSWD8 Dim: - 370 L x 340 W x 850 H mm. Capacity: – 50 Ltr. Construction: - G.I powder coated frame with WPC wood planks cladding. Inner Removable Bin for waste removable. Tilt able front lid</t>
  </si>
  <si>
    <r>
      <t xml:space="preserve">2) Delivery   </t>
    </r>
    <r>
      <rPr>
        <sz val="14"/>
        <rFont val="Calibri"/>
        <family val="2"/>
      </rPr>
      <t>: Within 15-30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</si>
</sst>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17</xdr:row>
      <xdr:rowOff>342899</xdr:rowOff>
    </xdr:from>
    <xdr:to>
      <xdr:col>3</xdr:col>
      <xdr:colOff>1438274</xdr:colOff>
      <xdr:row>17</xdr:row>
      <xdr:rowOff>1568194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4495799"/>
          <a:ext cx="1276349" cy="1225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9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3" width="27.140625" customWidth="1"/>
    <col min="4" max="4" width="23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43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136.5" customHeight="1" x14ac:dyDescent="0.25">
      <c r="A18" s="105">
        <v>1</v>
      </c>
      <c r="B18" s="107" t="s">
        <v>45</v>
      </c>
      <c r="C18" s="110" t="s">
        <v>45</v>
      </c>
      <c r="D18" s="108"/>
      <c r="E18" s="109">
        <v>2</v>
      </c>
      <c r="F18" s="106">
        <v>9500</v>
      </c>
      <c r="G18" s="106">
        <v>18</v>
      </c>
      <c r="H18" s="106">
        <v>0</v>
      </c>
      <c r="I18" s="106">
        <f t="shared" ref="I18" si="0">G18/2</f>
        <v>9</v>
      </c>
      <c r="J18" s="106">
        <f>I18%*M18</f>
        <v>1710</v>
      </c>
      <c r="K18" s="106">
        <f t="shared" ref="K18" si="1">G18/2</f>
        <v>9</v>
      </c>
      <c r="L18" s="106">
        <f>J18</f>
        <v>1710</v>
      </c>
      <c r="M18" s="106">
        <f>E18*F18</f>
        <v>19000</v>
      </c>
      <c r="N18" s="100"/>
    </row>
    <row r="19" spans="1:14" ht="24.75" customHeight="1" x14ac:dyDescent="0.25">
      <c r="A19" s="89"/>
      <c r="B19" s="88"/>
      <c r="C19" s="90"/>
      <c r="D19" s="90"/>
      <c r="E19" s="91"/>
      <c r="F19" s="92"/>
      <c r="G19" s="92"/>
      <c r="H19" s="93"/>
      <c r="I19" s="92"/>
      <c r="J19" s="92"/>
      <c r="K19" s="94"/>
      <c r="L19" s="92"/>
      <c r="M19" s="92"/>
    </row>
    <row r="20" spans="1:14" ht="21" x14ac:dyDescent="0.35">
      <c r="A20" s="113" t="s">
        <v>24</v>
      </c>
      <c r="B20" s="114"/>
      <c r="C20" s="26"/>
      <c r="D20" s="26"/>
      <c r="E20" s="27"/>
      <c r="F20" s="28" t="s">
        <v>16</v>
      </c>
      <c r="G20" s="28"/>
      <c r="H20" s="61"/>
      <c r="I20" s="37"/>
      <c r="J20" s="63"/>
      <c r="K20" s="60" t="s">
        <v>17</v>
      </c>
      <c r="L20" s="30"/>
      <c r="M20" s="31">
        <f>SUM(M18:M19)</f>
        <v>19000</v>
      </c>
    </row>
    <row r="21" spans="1:14" ht="21" x14ac:dyDescent="0.35">
      <c r="A21" s="80" t="s">
        <v>18</v>
      </c>
      <c r="B21" s="81"/>
      <c r="C21" s="26"/>
      <c r="D21" s="26"/>
      <c r="E21" s="27"/>
      <c r="F21" s="28"/>
      <c r="G21" s="28"/>
      <c r="H21" s="32"/>
      <c r="I21" s="28"/>
      <c r="J21" s="29"/>
      <c r="K21" s="32" t="s">
        <v>5</v>
      </c>
      <c r="L21" s="28"/>
      <c r="M21" s="33">
        <f>SUM(H18:H18)</f>
        <v>0</v>
      </c>
    </row>
    <row r="22" spans="1:14" ht="21" x14ac:dyDescent="0.35">
      <c r="A22" s="34" t="s">
        <v>46</v>
      </c>
      <c r="B22" s="35"/>
      <c r="C22" s="35"/>
      <c r="D22" s="35"/>
      <c r="E22" s="35"/>
      <c r="F22" s="35"/>
      <c r="G22" s="35"/>
      <c r="H22" s="32"/>
      <c r="I22" s="28"/>
      <c r="J22" s="29"/>
      <c r="K22" s="32" t="s">
        <v>6</v>
      </c>
      <c r="L22" s="28"/>
      <c r="M22" s="33">
        <f>SUM(J18:J19)</f>
        <v>1710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32" t="s">
        <v>7</v>
      </c>
      <c r="L23" s="28"/>
      <c r="M23" s="33">
        <f>SUM(L18:L19)</f>
        <v>1710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4"/>
      <c r="I24" s="28"/>
      <c r="J24" s="29"/>
      <c r="K24" s="61" t="s">
        <v>21</v>
      </c>
      <c r="L24" s="37"/>
      <c r="M24" s="38">
        <f>SUM(M20:M23)</f>
        <v>22420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4"/>
      <c r="I25" s="28"/>
      <c r="J25" s="29"/>
      <c r="K25" s="62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22420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2024-06-24T12:44:22Z</dcterms:modified>
</cp:coreProperties>
</file>