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<sst xmlns="http://schemas.openxmlformats.org/spreadsheetml/2006/main" count="39" uniqueCount="37">
  <si>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</si>
  <si>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</si>
  <si>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</si>
  <si>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</si>
  <si>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</si>
  <si>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</si>
  <si>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</si>
  <si>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</si>
  <si>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</si>
  <si>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</si>
  <si>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</si>
  <si>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</si>
  <si>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</si>
  <si>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</si>
  <si>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</si>
  <si>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</si>
  <si>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</si>
  <si>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</si>
  <si>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</si>
  <si>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</si>
  <si>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</si>
  <si>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</si>
  <si>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</si>
  <si>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</si>
  <si>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</si>
  <si>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</si>
  <si>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</si>
  <si>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</si>
  <si>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</si>
  <si>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</si>
  <si>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</si>
  <si>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</si>
  <si>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</si>
  <si>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Date: 24/04/2024</t>
  </si>
  <si>
    <t>TFAS / RFQ / TFSCPL-2425-00052</t>
  </si>
  <si>
    <t>P. I. No. 0292(23-24)</t>
  </si>
  <si>
    <t>Glass jar with tap and stand- Summer Cooler in lounges, 3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</si>
</sst>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G1" sqref="G1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12.140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34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33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45" x14ac:dyDescent="0.25">
      <c r="A18" s="56">
        <v>1</v>
      </c>
      <c r="B18" s="55" t="s">
        <v>36</v>
      </c>
      <c r="C18" s="57">
        <v>4</v>
      </c>
      <c r="D18" s="57"/>
      <c r="E18" s="57">
        <v>1250</v>
      </c>
      <c r="F18" s="60">
        <v>0.18</v>
      </c>
      <c r="G18" s="58">
        <f>(C18*E18)*F18</f>
        <v>900</v>
      </c>
      <c r="H18" s="59">
        <f>(C18*E18)+G18</f>
        <v>5900</v>
      </c>
    </row>
    <row r="19" spans="1:8" x14ac:dyDescent="0.25">
      <c r="A19" s="56"/>
      <c r="B19" s="55"/>
      <c r="C19" s="57"/>
      <c r="D19" s="25"/>
      <c r="E19" s="57"/>
      <c r="F19" s="60"/>
      <c r="G19" s="58"/>
      <c r="H19" s="59"/>
    </row>
    <row r="20" spans="1:8" x14ac:dyDescent="0.25">
      <c r="A20" s="56"/>
      <c r="B20" s="55"/>
      <c r="C20" s="57"/>
      <c r="D20" s="25"/>
      <c r="E20" s="57"/>
      <c r="F20" s="60"/>
      <c r="G20" s="58"/>
      <c r="H20" s="59"/>
    </row>
    <row r="21" spans="1:8" x14ac:dyDescent="0.25">
      <c r="A21" s="56"/>
      <c r="B21" s="55"/>
      <c r="C21" s="57"/>
      <c r="D21" s="25"/>
      <c r="E21" s="57"/>
      <c r="F21" s="60"/>
      <c r="G21" s="58"/>
      <c r="H21" s="59"/>
    </row>
    <row r="22" spans="1:8" x14ac:dyDescent="0.25">
      <c r="A22" s="56"/>
      <c r="B22" s="55"/>
      <c r="C22" s="57"/>
      <c r="D22" s="25"/>
      <c r="E22" s="57"/>
      <c r="F22" s="60"/>
      <c r="G22" s="58"/>
      <c r="H22" s="59"/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900</v>
      </c>
      <c r="H37" s="53">
        <f>SUM(H17:H36)</f>
        <v>5900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5900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>
        <v>0.4</v>
      </c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5900.4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5900.4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2024-04-24T14:38:42Z</dcterms:modified>
</cp:coreProperties>
</file>