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31" i="2" l="1"/>
  <c r="M28" i="2"/>
  <c r="M27" i="2"/>
  <c r="M25" i="2"/>
  <c r="I21" i="2"/>
  <c r="I22" i="2"/>
  <c r="J21" i="2"/>
  <c r="L21" i="2" s="1"/>
  <c r="K21" i="2"/>
  <c r="K22" i="2"/>
  <c r="M21" i="2"/>
  <c r="M22" i="2"/>
  <c r="J22" i="2" l="1"/>
  <c r="L22" i="2" s="1"/>
  <c r="I19" i="2"/>
  <c r="I20" i="2"/>
  <c r="K19" i="2"/>
  <c r="K20" i="2"/>
  <c r="M19" i="2"/>
  <c r="M20" i="2"/>
  <c r="J20" i="2" l="1"/>
  <c r="L20" i="2" s="1"/>
  <c r="J19" i="2"/>
  <c r="L19" i="2" s="1"/>
  <c r="M18" i="2"/>
  <c r="I18" i="2" l="1"/>
  <c r="K18" i="2"/>
  <c r="J18" i="2" l="1"/>
  <c r="M26" i="2"/>
  <c r="L18" i="2" l="1"/>
  <c r="M29" i="2" s="1"/>
</calcChain>
</file>

<file path=xl/sharedStrings.xml><?xml version="1.0" encoding="utf-8"?>
<sst xmlns="http://schemas.openxmlformats.org/spreadsheetml/2006/main" count="64" uniqueCount="57">
  <si>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</si>
  <si>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</si>
  <si>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</si>
  <si>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</si>
  <si>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</si>
  <si>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</si>
  <si>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</si>
  <si>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</si>
  <si>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</si>
  <si>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</si>
  <si>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</si>
  <si>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</si>
  <si>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</si>
  <si>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</si>
  <si>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</si>
  <si>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</si>
  <si>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</si>
  <si>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</si>
  <si>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</si>
  <si>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</si>
  <si>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</si>
  <si>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</si>
  <si>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</si>
  <si>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</si>
  <si>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</si>
  <si>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</si>
  <si>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</si>
  <si>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</si>
  <si>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</si>
  <si>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</si>
  <si>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</si>
  <si>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</si>
  <si>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</si>
  <si>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</si>
  <si>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</si>
  <si>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</si>
  <si>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</si>
  <si>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</si>
  <si>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</si>
  <si>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</si>
  <si>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</si>
  <si>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</si>
  <si>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</si>
  <si>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</si>
  <si>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</si>
  <si>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24.04.2024</t>
  </si>
  <si>
    <t>EVENT NO : R0915</t>
  </si>
  <si>
    <t>DINNER PLATES</t>
  </si>
  <si>
    <t>BBUTTER RAMEQUIN</t>
  </si>
  <si>
    <t>SALAD BOWL</t>
  </si>
  <si>
    <t>ROUND SALAD BOWLS</t>
  </si>
  <si>
    <t>COOKIES JAR</t>
  </si>
  <si>
    <t>ROUND FLAT PLATE 24CM DIAMETER ARIANE BRAND</t>
  </si>
  <si>
    <t>BLACK SALAD BOWL SQUARE BIG Melamine 12 inch</t>
  </si>
  <si>
    <t>BIG BLACK ROUND SALAD BOWLS FOR BUFFET  Melamine 10 inch</t>
  </si>
  <si>
    <t>BUTTER RAMEQUIN 9 CM STACKABLE BOWLS, BRAND ARIANE APRARN000075002</t>
  </si>
  <si>
    <t xml:space="preserve">GLASS COOKIES JAR 1500ML CLEAR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</si>
</sst>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3" fillId="3" borderId="15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vertical="center" wrapText="1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219075</xdr:colOff>
      <xdr:row>17</xdr:row>
      <xdr:rowOff>152400</xdr:rowOff>
    </xdr:from>
    <xdr:to>
      <xdr:col>3</xdr:col>
      <xdr:colOff>1085850</xdr:colOff>
      <xdr:row>17</xdr:row>
      <xdr:rowOff>1015323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4305300"/>
          <a:ext cx="866775" cy="862923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18</xdr:row>
      <xdr:rowOff>247650</xdr:rowOff>
    </xdr:from>
    <xdr:to>
      <xdr:col>3</xdr:col>
      <xdr:colOff>1219200</xdr:colOff>
      <xdr:row>18</xdr:row>
      <xdr:rowOff>790575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610225"/>
          <a:ext cx="10953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19</xdr:row>
      <xdr:rowOff>57150</xdr:rowOff>
    </xdr:from>
    <xdr:to>
      <xdr:col>3</xdr:col>
      <xdr:colOff>1238250</xdr:colOff>
      <xdr:row>19</xdr:row>
      <xdr:rowOff>1095375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0" y="6477000"/>
          <a:ext cx="1133475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20</xdr:row>
      <xdr:rowOff>200025</xdr:rowOff>
    </xdr:from>
    <xdr:to>
      <xdr:col>3</xdr:col>
      <xdr:colOff>1266826</xdr:colOff>
      <xdr:row>20</xdr:row>
      <xdr:rowOff>976055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9451" y="7829550"/>
          <a:ext cx="1181100" cy="77603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21</xdr:row>
      <xdr:rowOff>171448</xdr:rowOff>
    </xdr:from>
    <xdr:to>
      <xdr:col>3</xdr:col>
      <xdr:colOff>1200149</xdr:colOff>
      <xdr:row>21</xdr:row>
      <xdr:rowOff>1104897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5" y="9010648"/>
          <a:ext cx="933449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4" zoomScaleNormal="100" workbookViewId="0">
      <selection activeCell="N33" sqref="N33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21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98">
        <v>1</v>
      </c>
      <c r="B18" s="112" t="s">
        <v>47</v>
      </c>
      <c r="C18" s="112" t="s">
        <v>52</v>
      </c>
      <c r="D18" s="111"/>
      <c r="E18" s="110">
        <v>1008</v>
      </c>
      <c r="F18" s="96">
        <v>216</v>
      </c>
      <c r="G18" s="96">
        <v>12</v>
      </c>
      <c r="H18" s="96">
        <v>0</v>
      </c>
      <c r="I18" s="96">
        <f t="shared" ref="I18:I22" si="0">G18/2</f>
        <v>6</v>
      </c>
      <c r="J18" s="96">
        <f>I18%*M18</f>
        <v>13063.68</v>
      </c>
      <c r="K18" s="95">
        <f t="shared" ref="K18:K22" si="1">G18/2</f>
        <v>6</v>
      </c>
      <c r="L18" s="96">
        <f>J18</f>
        <v>13063.68</v>
      </c>
      <c r="M18" s="96">
        <f>E18*F18</f>
        <v>217728</v>
      </c>
      <c r="N18" s="103"/>
    </row>
    <row r="19" spans="1:14" ht="83.25" customHeight="1" x14ac:dyDescent="0.25">
      <c r="A19" s="98">
        <v>2</v>
      </c>
      <c r="B19" s="117" t="s">
        <v>48</v>
      </c>
      <c r="C19" s="109" t="s">
        <v>55</v>
      </c>
      <c r="D19" s="118"/>
      <c r="E19" s="110">
        <v>480</v>
      </c>
      <c r="F19" s="96">
        <v>99</v>
      </c>
      <c r="G19" s="96">
        <v>12</v>
      </c>
      <c r="H19" s="96">
        <v>0</v>
      </c>
      <c r="I19" s="96">
        <f t="shared" si="0"/>
        <v>6</v>
      </c>
      <c r="J19" s="96">
        <f t="shared" ref="J19:J22" si="2">I19%*M19</f>
        <v>2851.2</v>
      </c>
      <c r="K19" s="95">
        <f t="shared" si="1"/>
        <v>6</v>
      </c>
      <c r="L19" s="96">
        <f t="shared" ref="L19:L22" si="3">J19</f>
        <v>2851.2</v>
      </c>
      <c r="M19" s="96">
        <f t="shared" ref="M19:M22" si="4">E19*F19</f>
        <v>47520</v>
      </c>
      <c r="N19" s="103"/>
    </row>
    <row r="20" spans="1:14" ht="95.25" customHeight="1" x14ac:dyDescent="0.25">
      <c r="A20" s="98">
        <v>3</v>
      </c>
      <c r="B20" s="112" t="s">
        <v>49</v>
      </c>
      <c r="C20" s="109" t="s">
        <v>53</v>
      </c>
      <c r="D20" s="111"/>
      <c r="E20" s="110">
        <v>6</v>
      </c>
      <c r="F20" s="96">
        <v>1347</v>
      </c>
      <c r="G20" s="96">
        <v>18</v>
      </c>
      <c r="H20" s="96">
        <v>0</v>
      </c>
      <c r="I20" s="96">
        <f t="shared" si="0"/>
        <v>9</v>
      </c>
      <c r="J20" s="96">
        <f t="shared" si="2"/>
        <v>727.38</v>
      </c>
      <c r="K20" s="95">
        <f t="shared" si="1"/>
        <v>9</v>
      </c>
      <c r="L20" s="96">
        <f t="shared" si="3"/>
        <v>727.38</v>
      </c>
      <c r="M20" s="96">
        <f t="shared" si="4"/>
        <v>8082</v>
      </c>
      <c r="N20" s="103"/>
    </row>
    <row r="21" spans="1:14" ht="95.25" customHeight="1" x14ac:dyDescent="0.25">
      <c r="A21" s="98">
        <v>4</v>
      </c>
      <c r="B21" s="117" t="s">
        <v>50</v>
      </c>
      <c r="C21" s="109" t="s">
        <v>54</v>
      </c>
      <c r="D21" s="111"/>
      <c r="E21" s="110">
        <v>6</v>
      </c>
      <c r="F21" s="96">
        <v>906</v>
      </c>
      <c r="G21" s="96">
        <v>18</v>
      </c>
      <c r="H21" s="96">
        <v>0</v>
      </c>
      <c r="I21" s="96">
        <f t="shared" si="0"/>
        <v>9</v>
      </c>
      <c r="J21" s="96">
        <f t="shared" si="2"/>
        <v>489.24</v>
      </c>
      <c r="K21" s="95">
        <f t="shared" si="1"/>
        <v>9</v>
      </c>
      <c r="L21" s="96">
        <f t="shared" si="3"/>
        <v>489.24</v>
      </c>
      <c r="M21" s="96">
        <f t="shared" si="4"/>
        <v>5436</v>
      </c>
      <c r="N21" s="103"/>
    </row>
    <row r="22" spans="1:14" ht="95.25" customHeight="1" x14ac:dyDescent="0.25">
      <c r="A22" s="98">
        <v>5</v>
      </c>
      <c r="B22" s="117" t="s">
        <v>51</v>
      </c>
      <c r="C22" s="109" t="s">
        <v>56</v>
      </c>
      <c r="D22" s="111"/>
      <c r="E22" s="110">
        <v>12</v>
      </c>
      <c r="F22" s="96">
        <v>350</v>
      </c>
      <c r="G22" s="96">
        <v>18</v>
      </c>
      <c r="H22" s="96">
        <v>0</v>
      </c>
      <c r="I22" s="96">
        <f t="shared" si="0"/>
        <v>9</v>
      </c>
      <c r="J22" s="96">
        <f t="shared" si="2"/>
        <v>378</v>
      </c>
      <c r="K22" s="95">
        <f t="shared" si="1"/>
        <v>9</v>
      </c>
      <c r="L22" s="96">
        <f t="shared" si="3"/>
        <v>378</v>
      </c>
      <c r="M22" s="96">
        <f t="shared" si="4"/>
        <v>4200</v>
      </c>
      <c r="N22" s="103"/>
    </row>
    <row r="23" spans="1:14" ht="26.25" customHeight="1" x14ac:dyDescent="0.25">
      <c r="A23" s="98"/>
      <c r="B23" s="108"/>
      <c r="C23" s="109"/>
      <c r="D23" s="111"/>
      <c r="E23" s="110"/>
      <c r="F23" s="96"/>
      <c r="G23" s="96"/>
      <c r="H23" s="96"/>
      <c r="I23" s="96"/>
      <c r="J23" s="96"/>
      <c r="K23" s="95"/>
      <c r="L23" s="96"/>
      <c r="M23" s="96"/>
    </row>
    <row r="24" spans="1:14" ht="30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15" t="s">
        <v>24</v>
      </c>
      <c r="B25" s="116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282966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17509.500000000004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17509.500000000004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317985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317985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2024-04-24T14:22:59Z</dcterms:modified>
</cp:coreProperties>
</file>