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<sst xmlns="http://schemas.openxmlformats.org/spreadsheetml/2006/main" count="39" uniqueCount="37">
  <si>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</si>
  <si>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</si>
  <si>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</si>
  <si>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</si>
  <si>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</si>
  <si>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</si>
  <si>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</si>
  <si>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</si>
  <si>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</si>
  <si>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</si>
  <si>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</si>
  <si>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</si>
  <si>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</si>
  <si>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</si>
  <si>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</si>
  <si>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</si>
  <si>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</si>
  <si>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</si>
  <si>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</si>
  <si>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</si>
  <si>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</si>
  <si>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</si>
  <si>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</si>
  <si>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</si>
  <si>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</si>
  <si>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</si>
  <si>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</si>
  <si>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</si>
  <si>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</si>
  <si>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</si>
  <si>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</si>
  <si>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</si>
  <si>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</si>
  <si>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TFSCPL-2425-00007</t>
  </si>
  <si>
    <t>P. I. No. 0289(23-24)</t>
  </si>
  <si>
    <t>Date: 24/04/2024</t>
  </si>
  <si>
    <t>Ariane Prime Ramekin Bowl With Grooves Aprarn000075003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</si>
</sst>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O6" sqref="O6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12.1406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56">
        <v>1</v>
      </c>
      <c r="B18" s="55" t="s">
        <v>36</v>
      </c>
      <c r="C18" s="57">
        <v>60</v>
      </c>
      <c r="D18" s="57">
        <v>166</v>
      </c>
      <c r="E18" s="57">
        <f>D18*60%</f>
        <v>99.6</v>
      </c>
      <c r="F18" s="60">
        <v>0.12</v>
      </c>
      <c r="G18" s="58">
        <f>(C18*E18)*F18</f>
        <v>717.12</v>
      </c>
      <c r="H18" s="59">
        <f>(C18*E18)+G18</f>
        <v>6693.12</v>
      </c>
    </row>
    <row r="19" spans="1:8" x14ac:dyDescent="0.25">
      <c r="A19" s="56"/>
      <c r="B19" s="55"/>
      <c r="C19" s="57"/>
      <c r="D19" s="25"/>
      <c r="E19" s="57"/>
      <c r="F19" s="60"/>
      <c r="G19" s="58"/>
      <c r="H19" s="59"/>
    </row>
    <row r="20" spans="1:8" x14ac:dyDescent="0.25">
      <c r="A20" s="56"/>
      <c r="B20" s="55"/>
      <c r="C20" s="57"/>
      <c r="D20" s="25"/>
      <c r="E20" s="57"/>
      <c r="F20" s="60"/>
      <c r="G20" s="58"/>
      <c r="H20" s="59"/>
    </row>
    <row r="21" spans="1:8" x14ac:dyDescent="0.25">
      <c r="A21" s="56"/>
      <c r="B21" s="55"/>
      <c r="C21" s="57"/>
      <c r="D21" s="25"/>
      <c r="E21" s="57"/>
      <c r="F21" s="60"/>
      <c r="G21" s="58"/>
      <c r="H21" s="59"/>
    </row>
    <row r="22" spans="1:8" x14ac:dyDescent="0.25">
      <c r="A22" s="56"/>
      <c r="B22" s="55"/>
      <c r="C22" s="57"/>
      <c r="D22" s="25"/>
      <c r="E22" s="57"/>
      <c r="F22" s="60"/>
      <c r="G22" s="58"/>
      <c r="H22" s="59"/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166</v>
      </c>
      <c r="E37" s="5"/>
      <c r="F37" s="4"/>
      <c r="G37" s="5">
        <f>+G18+G19</f>
        <v>717.12</v>
      </c>
      <c r="H37" s="53">
        <f>SUM(H17:H36)</f>
        <v>6693.12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6693.12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>
        <v>-0.12</v>
      </c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6693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6693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2024-04-24T14:16:07Z</dcterms:modified>
</cp:coreProperties>
</file>