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K19" i="2"/>
  <c r="K20" i="2"/>
  <c r="K21" i="2"/>
  <c r="K22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18" i="2" l="1"/>
  <c r="M24" i="2" l="1"/>
  <c r="I18" i="2" l="1"/>
  <c r="K18" i="2"/>
  <c r="J18" i="2" l="1"/>
  <c r="L18" i="2" s="1"/>
  <c r="M27" i="2" s="1"/>
  <c r="M25" i="2"/>
  <c r="M26" i="2" l="1"/>
  <c r="M28" i="2" s="1"/>
  <c r="M30" i="2" s="1"/>
</calcChain>
</file>

<file path=xl/sharedStrings.xml><?xml version="1.0" encoding="utf-8"?>
<sst xmlns="http://schemas.openxmlformats.org/spreadsheetml/2006/main" count="59" uniqueCount="52">
  <si>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</si>
  <si>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</si>
  <si>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</si>
  <si>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</si>
  <si>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</si>
  <si>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</si>
  <si>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</si>
  <si>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</si>
  <si>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</si>
  <si>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</si>
  <si>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</si>
  <si>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</si>
  <si>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</si>
  <si>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</si>
  <si>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</si>
  <si>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</si>
  <si>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</si>
  <si>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</si>
  <si>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</si>
  <si>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</si>
  <si>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</si>
  <si>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</si>
  <si>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</si>
  <si>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</si>
  <si>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</si>
  <si>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</si>
  <si>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</si>
  <si>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</si>
  <si>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</si>
  <si>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</si>
  <si>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</si>
  <si>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</si>
  <si>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</si>
  <si>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</si>
  <si>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</si>
  <si>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</si>
  <si>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</si>
  <si>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</si>
  <si>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</si>
  <si>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</si>
  <si>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</si>
  <si>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</si>
  <si>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</si>
  <si>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</si>
  <si>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</si>
  <si>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EVENT NO : R0893</t>
  </si>
  <si>
    <t>DATE : 23.04.2024</t>
  </si>
  <si>
    <t xml:space="preserve">Black slate 9*19 inc </t>
  </si>
  <si>
    <t>Black slate 38*11 inc</t>
  </si>
  <si>
    <t>Black slate 11*20 inc</t>
  </si>
  <si>
    <t xml:space="preserve">buffet Underliner Atina brand 26*7*12.5 inc </t>
  </si>
  <si>
    <t>Wine opener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</si>
</sst>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Arial"/>
      <family val="2"/>
    </font>
    <font>
      <sz val="11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7" zoomScaleNormal="100" workbookViewId="0">
      <selection activeCell="F26" sqref="F26"/>
    </sheetView>
  </sheetViews>
  <sheetFormatPr defaultRowHeight="15" x14ac:dyDescent="0.25"/>
  <cols>
    <col min="1" max="1" width="6.42578125" customWidth="1"/>
    <col min="2" max="2" width="24.5703125" customWidth="1"/>
    <col min="3" max="3" width="15.5703125" customWidth="1"/>
    <col min="4" max="4" width="14.42578125" customWidth="1"/>
    <col min="6" max="6" width="10.14062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38</v>
      </c>
      <c r="G17" s="24"/>
      <c r="H17" s="24"/>
      <c r="I17" s="25"/>
      <c r="J17" s="24"/>
      <c r="K17" s="25"/>
      <c r="L17" s="24"/>
      <c r="M17" s="24"/>
    </row>
    <row r="18" spans="1:14" ht="39" customHeight="1" x14ac:dyDescent="0.25">
      <c r="A18" s="99">
        <v>1</v>
      </c>
      <c r="B18" s="110" t="s">
        <v>47</v>
      </c>
      <c r="C18" s="98"/>
      <c r="D18" s="104"/>
      <c r="E18" s="98">
        <v>24</v>
      </c>
      <c r="F18" s="96">
        <v>1550</v>
      </c>
      <c r="G18" s="96">
        <v>18</v>
      </c>
      <c r="H18" s="96">
        <v>0</v>
      </c>
      <c r="I18" s="96">
        <f t="shared" ref="I18:I22" si="0">G18/2</f>
        <v>9</v>
      </c>
      <c r="J18" s="96">
        <f>I18%*M18</f>
        <v>3348</v>
      </c>
      <c r="K18" s="95">
        <f t="shared" ref="K18:K22" si="1">G18/2</f>
        <v>9</v>
      </c>
      <c r="L18" s="96">
        <f>J18</f>
        <v>3348</v>
      </c>
      <c r="M18" s="96">
        <f>E18*F18</f>
        <v>37200</v>
      </c>
      <c r="N18" s="105"/>
    </row>
    <row r="19" spans="1:14" ht="30" customHeight="1" x14ac:dyDescent="0.25">
      <c r="A19" s="99">
        <v>2</v>
      </c>
      <c r="B19" s="110" t="s">
        <v>48</v>
      </c>
      <c r="C19" s="98"/>
      <c r="D19" s="104"/>
      <c r="E19" s="98">
        <v>24</v>
      </c>
      <c r="F19" s="96">
        <v>3950</v>
      </c>
      <c r="G19" s="96">
        <v>18</v>
      </c>
      <c r="H19" s="96">
        <v>0</v>
      </c>
      <c r="I19" s="96">
        <f t="shared" si="0"/>
        <v>9</v>
      </c>
      <c r="J19" s="96">
        <f t="shared" ref="J19:J22" si="2">I19%*M19</f>
        <v>8532</v>
      </c>
      <c r="K19" s="95">
        <f t="shared" si="1"/>
        <v>9</v>
      </c>
      <c r="L19" s="96">
        <f t="shared" ref="L19:L22" si="3">J19</f>
        <v>8532</v>
      </c>
      <c r="M19" s="96">
        <f t="shared" ref="M19:M22" si="4">E19*F19</f>
        <v>94800</v>
      </c>
    </row>
    <row r="20" spans="1:14" ht="30" customHeight="1" x14ac:dyDescent="0.25">
      <c r="A20" s="99">
        <v>3</v>
      </c>
      <c r="B20" s="111" t="s">
        <v>49</v>
      </c>
      <c r="C20" s="98"/>
      <c r="D20" s="104"/>
      <c r="E20" s="98">
        <v>24</v>
      </c>
      <c r="F20" s="96">
        <v>1750</v>
      </c>
      <c r="G20" s="96">
        <v>18</v>
      </c>
      <c r="H20" s="96">
        <v>0</v>
      </c>
      <c r="I20" s="96">
        <f t="shared" si="0"/>
        <v>9</v>
      </c>
      <c r="J20" s="96">
        <f t="shared" si="2"/>
        <v>3780</v>
      </c>
      <c r="K20" s="95">
        <f t="shared" si="1"/>
        <v>9</v>
      </c>
      <c r="L20" s="96">
        <f t="shared" si="3"/>
        <v>3780</v>
      </c>
      <c r="M20" s="96">
        <f t="shared" si="4"/>
        <v>42000</v>
      </c>
    </row>
    <row r="21" spans="1:14" ht="33.75" customHeight="1" x14ac:dyDescent="0.25">
      <c r="A21" s="99">
        <v>4</v>
      </c>
      <c r="B21" s="112" t="s">
        <v>50</v>
      </c>
      <c r="C21" s="98"/>
      <c r="D21" s="104"/>
      <c r="E21" s="98">
        <v>48</v>
      </c>
      <c r="F21" s="96">
        <v>725</v>
      </c>
      <c r="G21" s="96">
        <v>12</v>
      </c>
      <c r="H21" s="96">
        <v>0</v>
      </c>
      <c r="I21" s="96">
        <f t="shared" si="0"/>
        <v>6</v>
      </c>
      <c r="J21" s="96">
        <f t="shared" si="2"/>
        <v>2088</v>
      </c>
      <c r="K21" s="95">
        <f t="shared" si="1"/>
        <v>6</v>
      </c>
      <c r="L21" s="96">
        <f t="shared" si="3"/>
        <v>2088</v>
      </c>
      <c r="M21" s="96">
        <f t="shared" si="4"/>
        <v>34800</v>
      </c>
    </row>
    <row r="22" spans="1:14" ht="30" customHeight="1" x14ac:dyDescent="0.25">
      <c r="A22" s="99">
        <v>5</v>
      </c>
      <c r="B22" s="112" t="s">
        <v>51</v>
      </c>
      <c r="C22" s="98"/>
      <c r="D22" s="113"/>
      <c r="E22" s="98">
        <v>12</v>
      </c>
      <c r="F22" s="96">
        <v>95</v>
      </c>
      <c r="G22" s="96">
        <v>18</v>
      </c>
      <c r="H22" s="96">
        <v>0</v>
      </c>
      <c r="I22" s="96">
        <f t="shared" si="0"/>
        <v>9</v>
      </c>
      <c r="J22" s="96">
        <f t="shared" si="2"/>
        <v>102.6</v>
      </c>
      <c r="K22" s="95">
        <f t="shared" si="1"/>
        <v>9</v>
      </c>
      <c r="L22" s="96">
        <f t="shared" si="3"/>
        <v>102.6</v>
      </c>
      <c r="M22" s="96">
        <f t="shared" si="4"/>
        <v>1140</v>
      </c>
    </row>
    <row r="23" spans="1:14" ht="30" customHeight="1" x14ac:dyDescent="0.25">
      <c r="A23" s="89"/>
      <c r="B23" s="88"/>
      <c r="C23" s="90"/>
      <c r="D23" s="90"/>
      <c r="E23" s="91"/>
      <c r="F23" s="92"/>
      <c r="G23" s="92"/>
      <c r="H23" s="93"/>
      <c r="I23" s="92"/>
      <c r="J23" s="92"/>
      <c r="K23" s="94"/>
      <c r="L23" s="92"/>
      <c r="M23" s="92"/>
    </row>
    <row r="24" spans="1:14" ht="21" x14ac:dyDescent="0.35">
      <c r="A24" s="116" t="s">
        <v>24</v>
      </c>
      <c r="B24" s="117"/>
      <c r="C24" s="26"/>
      <c r="D24" s="26"/>
      <c r="E24" s="27"/>
      <c r="F24" s="28" t="s">
        <v>16</v>
      </c>
      <c r="G24" s="28"/>
      <c r="H24" s="61"/>
      <c r="I24" s="37"/>
      <c r="J24" s="63"/>
      <c r="K24" s="60" t="s">
        <v>17</v>
      </c>
      <c r="L24" s="30"/>
      <c r="M24" s="31">
        <f>SUM(M18:M23)</f>
        <v>209940</v>
      </c>
    </row>
    <row r="25" spans="1:14" ht="21" x14ac:dyDescent="0.35">
      <c r="A25" s="80" t="s">
        <v>18</v>
      </c>
      <c r="B25" s="81"/>
      <c r="C25" s="26"/>
      <c r="D25" s="26"/>
      <c r="E25" s="27"/>
      <c r="F25" s="28"/>
      <c r="G25" s="28"/>
      <c r="H25" s="32"/>
      <c r="I25" s="28"/>
      <c r="J25" s="29"/>
      <c r="K25" s="32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32" t="s">
        <v>6</v>
      </c>
      <c r="L26" s="28"/>
      <c r="M26" s="33">
        <f>SUM(J18:J23)</f>
        <v>17850.599999999999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32" t="s">
        <v>7</v>
      </c>
      <c r="L27" s="28"/>
      <c r="M27" s="33">
        <f>SUM(L18:L23)</f>
        <v>17850.599999999999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4"/>
      <c r="I28" s="28"/>
      <c r="J28" s="29"/>
      <c r="K28" s="61" t="s">
        <v>21</v>
      </c>
      <c r="L28" s="37"/>
      <c r="M28" s="38">
        <f>SUM(M24:M27)</f>
        <v>245641.2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4"/>
      <c r="I29" s="28"/>
      <c r="J29" s="29"/>
      <c r="K29" s="62" t="s">
        <v>22</v>
      </c>
      <c r="L29" s="41"/>
      <c r="M29" s="42">
        <v>-0.2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245641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2024-04-23T10:44:15Z</dcterms:modified>
</cp:coreProperties>
</file>