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M18" i="2" l="1"/>
  <c r="M25" i="2" s="1"/>
  <c r="I18" i="2" l="1"/>
  <c r="K18" i="2"/>
  <c r="J18" i="2" l="1"/>
  <c r="M27" i="2" s="1"/>
  <c r="M26" i="2"/>
  <c r="L18" i="2" l="1"/>
  <c r="M28" i="2" l="1"/>
  <c r="M29" i="2" s="1"/>
  <c r="M31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<sst xmlns="http://schemas.openxmlformats.org/spreadsheetml/2006/main" count="56" uniqueCount="49">
  <si>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</si>
  <si>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</si>
  <si>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</si>
  <si>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</si>
  <si>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</si>
  <si>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</si>
  <si>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</si>
  <si>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</si>
  <si>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</si>
  <si>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</si>
  <si>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</si>
  <si>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</si>
  <si>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</si>
  <si>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</si>
  <si>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</si>
  <si>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</si>
  <si>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</si>
  <si>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</si>
  <si>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</si>
  <si>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</si>
  <si>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</si>
  <si>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</si>
  <si>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</si>
  <si>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</si>
  <si>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</si>
  <si>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</si>
  <si>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</si>
  <si>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</si>
  <si>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</si>
  <si>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</si>
  <si>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</si>
  <si>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</si>
  <si>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</si>
  <si>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</si>
  <si>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</si>
  <si>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</si>
  <si>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</si>
  <si>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</si>
  <si>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</si>
  <si>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</si>
  <si>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</si>
  <si>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</si>
  <si>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</si>
  <si>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</si>
  <si>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 xml:space="preserve"> </t>
  </si>
  <si>
    <t>EVENT NO : R1649</t>
  </si>
  <si>
    <t>DATE : 22.08.2024</t>
  </si>
  <si>
    <t>Tea kettle Stainless still 3.5 lit.</t>
  </si>
  <si>
    <t xml:space="preserve">Tea Kettle Stainless still, 3.5 lit Induction computable.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</si>
</sst>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17</xdr:row>
      <xdr:rowOff>152400</xdr:rowOff>
    </xdr:from>
    <xdr:to>
      <xdr:col>3</xdr:col>
      <xdr:colOff>866775</xdr:colOff>
      <xdr:row>17</xdr:row>
      <xdr:rowOff>862528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6650" y="4305300"/>
          <a:ext cx="752475" cy="710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Normal="100" workbookViewId="0">
      <selection activeCell="D31" sqref="D31"/>
    </sheetView>
  </sheetViews>
  <sheetFormatPr defaultRowHeight="15" x14ac:dyDescent="0.25"/>
  <cols>
    <col min="1" max="1" width="6.42578125" customWidth="1"/>
    <col min="2" max="2" width="23.85546875" customWidth="1"/>
    <col min="3" max="3" width="23.140625" customWidth="1"/>
    <col min="4" max="4" width="16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46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77.25" customHeight="1" x14ac:dyDescent="0.25">
      <c r="A18" s="104">
        <v>1</v>
      </c>
      <c r="B18" s="107" t="s">
        <v>47</v>
      </c>
      <c r="C18" s="115" t="s">
        <v>48</v>
      </c>
      <c r="D18" s="109"/>
      <c r="E18" s="110">
        <v>2</v>
      </c>
      <c r="F18" s="105">
        <v>7200</v>
      </c>
      <c r="G18" s="105">
        <v>18</v>
      </c>
      <c r="H18" s="105">
        <v>0</v>
      </c>
      <c r="I18" s="105">
        <f t="shared" ref="I18" si="0">G18/2</f>
        <v>9</v>
      </c>
      <c r="J18" s="105">
        <f>I18%*M18</f>
        <v>1296</v>
      </c>
      <c r="K18" s="105">
        <f t="shared" ref="K18" si="1">G18/2</f>
        <v>9</v>
      </c>
      <c r="L18" s="105">
        <f>J18</f>
        <v>1296</v>
      </c>
      <c r="M18" s="105">
        <f>E18*F18</f>
        <v>14400</v>
      </c>
      <c r="N18" s="99"/>
    </row>
    <row r="19" spans="1:14" ht="24.75" customHeight="1" x14ac:dyDescent="0.25">
      <c r="A19" s="104"/>
      <c r="B19" s="108"/>
      <c r="C19" s="115"/>
      <c r="D19" s="109"/>
      <c r="E19" s="110"/>
      <c r="F19" s="105"/>
      <c r="G19" s="105"/>
      <c r="H19" s="105"/>
      <c r="I19" s="105"/>
      <c r="J19" s="105"/>
      <c r="K19" s="105"/>
      <c r="L19" s="105"/>
      <c r="M19" s="105"/>
      <c r="N19" s="99"/>
    </row>
    <row r="20" spans="1:14" ht="24.75" customHeight="1" x14ac:dyDescent="0.25">
      <c r="A20" s="104"/>
      <c r="B20" s="108"/>
      <c r="C20" s="115"/>
      <c r="D20" s="109"/>
      <c r="E20" s="110"/>
      <c r="F20" s="105"/>
      <c r="G20" s="105"/>
      <c r="H20" s="105"/>
      <c r="I20" s="105"/>
      <c r="J20" s="105"/>
      <c r="K20" s="105"/>
      <c r="L20" s="105"/>
      <c r="M20" s="105"/>
      <c r="N20" s="99"/>
    </row>
    <row r="21" spans="1:14" ht="24.75" customHeight="1" x14ac:dyDescent="0.25">
      <c r="A21" s="104"/>
      <c r="B21" s="107"/>
      <c r="C21" s="115"/>
      <c r="D21" s="109"/>
      <c r="E21" s="110"/>
      <c r="F21" s="105"/>
      <c r="G21" s="105"/>
      <c r="H21" s="105"/>
      <c r="I21" s="105"/>
      <c r="J21" s="105"/>
      <c r="K21" s="105"/>
      <c r="L21" s="105"/>
      <c r="M21" s="105"/>
      <c r="N21" s="99"/>
    </row>
    <row r="22" spans="1:14" ht="24.75" customHeight="1" x14ac:dyDescent="0.25">
      <c r="A22" s="94"/>
      <c r="B22" s="111"/>
      <c r="C22" s="115"/>
      <c r="D22" s="112"/>
      <c r="E22" s="110"/>
      <c r="F22" s="105"/>
      <c r="G22" s="105"/>
      <c r="H22" s="105"/>
      <c r="I22" s="105"/>
      <c r="J22" s="105"/>
      <c r="K22" s="105"/>
      <c r="L22" s="105"/>
      <c r="M22" s="105"/>
    </row>
    <row r="23" spans="1:14" ht="24.75" customHeight="1" x14ac:dyDescent="0.25">
      <c r="A23" s="106"/>
      <c r="B23" s="113"/>
      <c r="C23" s="115"/>
      <c r="D23" s="114"/>
      <c r="E23" s="110"/>
      <c r="F23" s="105"/>
      <c r="G23" s="105"/>
      <c r="H23" s="105"/>
      <c r="I23" s="105"/>
      <c r="J23" s="105"/>
      <c r="K23" s="105"/>
      <c r="L23" s="105"/>
      <c r="M23" s="105"/>
    </row>
    <row r="24" spans="1:14" ht="24.75" customHeight="1" x14ac:dyDescent="0.25">
      <c r="A24" s="87"/>
      <c r="B24" s="86"/>
      <c r="C24" s="88"/>
      <c r="D24" s="88"/>
      <c r="E24" s="89"/>
      <c r="F24" s="90"/>
      <c r="G24" s="90"/>
      <c r="H24" s="91"/>
      <c r="I24" s="90"/>
      <c r="J24" s="90"/>
      <c r="K24" s="92"/>
      <c r="L24" s="90"/>
      <c r="M24" s="90"/>
    </row>
    <row r="25" spans="1:14" ht="21" x14ac:dyDescent="0.35">
      <c r="A25" s="118" t="s">
        <v>24</v>
      </c>
      <c r="B25" s="119"/>
      <c r="C25" s="26"/>
      <c r="D25" s="26"/>
      <c r="E25" s="27"/>
      <c r="F25" s="28" t="s">
        <v>16</v>
      </c>
      <c r="G25" s="28"/>
      <c r="H25" s="60"/>
      <c r="I25" s="37"/>
      <c r="J25" s="61"/>
      <c r="K25" s="30" t="s">
        <v>17</v>
      </c>
      <c r="L25" s="30"/>
      <c r="M25" s="31">
        <f>SUM(M18:M24)</f>
        <v>14400</v>
      </c>
    </row>
    <row r="26" spans="1:14" ht="21" x14ac:dyDescent="0.35">
      <c r="A26" s="78" t="s">
        <v>18</v>
      </c>
      <c r="B26" s="79"/>
      <c r="C26" s="26"/>
      <c r="D26" s="26"/>
      <c r="E26" s="27"/>
      <c r="F26" s="28"/>
      <c r="G26" s="28"/>
      <c r="H26" s="32"/>
      <c r="I26" s="28"/>
      <c r="J26" s="29"/>
      <c r="K26" s="64" t="s">
        <v>5</v>
      </c>
      <c r="L26" s="28"/>
      <c r="M26" s="33">
        <f>SUM(H18:H18)</f>
        <v>0</v>
      </c>
    </row>
    <row r="27" spans="1:14" ht="21" x14ac:dyDescent="0.35">
      <c r="A27" s="34" t="s">
        <v>42</v>
      </c>
      <c r="B27" s="35"/>
      <c r="C27" s="35"/>
      <c r="D27" s="35"/>
      <c r="E27" s="35"/>
      <c r="F27" s="35"/>
      <c r="G27" s="35"/>
      <c r="H27" s="32"/>
      <c r="I27" s="28"/>
      <c r="J27" s="29"/>
      <c r="K27" s="64" t="s">
        <v>6</v>
      </c>
      <c r="L27" s="28"/>
      <c r="M27" s="33">
        <f>SUM(J18:J24)</f>
        <v>1296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64" t="s">
        <v>7</v>
      </c>
      <c r="L28" s="28"/>
      <c r="M28" s="33">
        <f>SUM(L18:L24)</f>
        <v>1296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2"/>
      <c r="I29" s="28"/>
      <c r="J29" s="29"/>
      <c r="K29" s="37" t="s">
        <v>21</v>
      </c>
      <c r="L29" s="37"/>
      <c r="M29" s="38">
        <f>SUM(M25:M28)</f>
        <v>16992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2"/>
      <c r="I30" s="28"/>
      <c r="J30" s="29"/>
      <c r="K30" s="41" t="s">
        <v>22</v>
      </c>
      <c r="L30" s="41"/>
      <c r="M30" s="42">
        <v>0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16992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 t="s">
        <v>44</v>
      </c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2024-08-22T15:08:54Z</dcterms:modified>
</cp:coreProperties>
</file>