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s="1"/>
  <c r="M29" i="2" s="1"/>
  <c r="M31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<sst xmlns="http://schemas.openxmlformats.org/spreadsheetml/2006/main" count="55" uniqueCount="48">
  <si>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</si>
  <si>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</si>
  <si>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</si>
  <si>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</si>
  <si>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</si>
  <si>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</si>
  <si>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</si>
  <si>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</si>
  <si>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</si>
  <si>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</si>
  <si>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</si>
  <si>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</si>
  <si>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</si>
  <si>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</si>
  <si>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</si>
  <si>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</si>
  <si>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</si>
  <si>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</si>
  <si>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</si>
  <si>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</si>
  <si>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</si>
  <si>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</si>
  <si>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</si>
  <si>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</si>
  <si>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</si>
  <si>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</si>
  <si>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</si>
  <si>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</si>
  <si>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</si>
  <si>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</si>
  <si>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</si>
  <si>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</si>
  <si>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</si>
  <si>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</si>
  <si>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</si>
  <si>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</si>
  <si>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</si>
  <si>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</si>
  <si>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</si>
  <si>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</si>
  <si>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</si>
  <si>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</si>
  <si>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</si>
  <si>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</si>
  <si>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2.5 Liter Small Portable Table Dustbin</t>
  </si>
  <si>
    <t>EVENT NO : R0291</t>
  </si>
  <si>
    <t>EVENT NAME : TFAS / RFQ / TFSPL-2324-00237</t>
  </si>
  <si>
    <t>DATE :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</si>
</sst>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142875</xdr:rowOff>
    </xdr:from>
    <xdr:to>
      <xdr:col>3</xdr:col>
      <xdr:colOff>838199</xdr:colOff>
      <xdr:row>17</xdr:row>
      <xdr:rowOff>885824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4295775"/>
          <a:ext cx="742949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4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8.5703125" customWidth="1"/>
    <col min="3" max="3" width="13.710937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 t="s">
        <v>46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82.5" customHeight="1" x14ac:dyDescent="0.25">
      <c r="A18" s="115">
        <v>1</v>
      </c>
      <c r="B18" s="114" t="s">
        <v>44</v>
      </c>
      <c r="C18" s="116"/>
      <c r="D18" s="104"/>
      <c r="E18" s="117">
        <v>16</v>
      </c>
      <c r="F18" s="96">
        <v>350</v>
      </c>
      <c r="G18" s="96">
        <v>18</v>
      </c>
      <c r="H18" s="96">
        <v>0</v>
      </c>
      <c r="I18" s="96">
        <f t="shared" ref="I18:I22" si="0">G18/2</f>
        <v>9</v>
      </c>
      <c r="J18" s="96">
        <f>I18%*M18</f>
        <v>504</v>
      </c>
      <c r="K18" s="95">
        <f t="shared" ref="K18:K22" si="1">G18/2</f>
        <v>9</v>
      </c>
      <c r="L18" s="96">
        <f>J18</f>
        <v>504</v>
      </c>
      <c r="M18" s="96">
        <f>E18*F18</f>
        <v>5600</v>
      </c>
      <c r="N18" s="107"/>
    </row>
    <row r="19" spans="1:14" ht="24.75" customHeight="1" x14ac:dyDescent="0.25">
      <c r="A19" s="115"/>
      <c r="B19" s="114"/>
      <c r="C19" s="116"/>
      <c r="D19" s="104"/>
      <c r="E19" s="117"/>
      <c r="F19" s="96"/>
      <c r="G19" s="96"/>
      <c r="H19" s="96"/>
      <c r="I19" s="96"/>
      <c r="J19" s="96"/>
      <c r="K19" s="95"/>
      <c r="L19" s="96"/>
      <c r="M19" s="96"/>
      <c r="N19" s="107"/>
    </row>
    <row r="20" spans="1:14" ht="24.75" customHeight="1" x14ac:dyDescent="0.25">
      <c r="A20" s="115"/>
      <c r="B20" s="114"/>
      <c r="C20" s="116"/>
      <c r="D20" s="104"/>
      <c r="E20" s="117"/>
      <c r="F20" s="96"/>
      <c r="G20" s="96"/>
      <c r="H20" s="96"/>
      <c r="I20" s="96"/>
      <c r="J20" s="96"/>
      <c r="K20" s="95"/>
      <c r="L20" s="96"/>
      <c r="M20" s="96"/>
      <c r="N20" s="107"/>
    </row>
    <row r="21" spans="1:14" ht="24.75" customHeight="1" x14ac:dyDescent="0.25">
      <c r="A21" s="115"/>
      <c r="B21" s="114"/>
      <c r="C21" s="116"/>
      <c r="D21" s="104"/>
      <c r="E21" s="117"/>
      <c r="F21" s="96"/>
      <c r="G21" s="96"/>
      <c r="H21" s="96"/>
      <c r="I21" s="96"/>
      <c r="J21" s="96"/>
      <c r="K21" s="95"/>
      <c r="L21" s="96"/>
      <c r="M21" s="96"/>
      <c r="N21" s="107"/>
    </row>
    <row r="22" spans="1:14" ht="24.75" customHeight="1" x14ac:dyDescent="0.25">
      <c r="A22" s="115"/>
      <c r="B22" s="114"/>
      <c r="C22" s="118"/>
      <c r="D22" s="106"/>
      <c r="E22" s="105"/>
      <c r="F22" s="96"/>
      <c r="G22" s="96"/>
      <c r="H22" s="96"/>
      <c r="I22" s="96"/>
      <c r="J22" s="96"/>
      <c r="K22" s="95"/>
      <c r="L22" s="96"/>
      <c r="M22" s="96"/>
    </row>
    <row r="23" spans="1:14" ht="24" customHeight="1" x14ac:dyDescent="0.25">
      <c r="A23" s="99"/>
      <c r="B23" s="108"/>
      <c r="C23" s="98"/>
      <c r="D23" s="106"/>
      <c r="E23" s="106"/>
      <c r="F23" s="111"/>
      <c r="G23" s="96"/>
      <c r="H23" s="96"/>
      <c r="I23" s="96"/>
      <c r="J23" s="96"/>
      <c r="K23" s="95"/>
      <c r="L23" s="96"/>
      <c r="M23" s="96"/>
    </row>
    <row r="24" spans="1:14" ht="27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1" t="s">
        <v>24</v>
      </c>
      <c r="B25" s="122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5600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504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504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6608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6608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2024-02-19T11:52:03Z</dcterms:modified>
</cp:coreProperties>
</file>