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K21" i="2" l="1"/>
  <c r="K22" i="2"/>
  <c r="I21" i="2"/>
  <c r="I22" i="2"/>
  <c r="M19" i="2"/>
  <c r="M20" i="2"/>
  <c r="M21" i="2"/>
  <c r="J21" i="2" s="1"/>
  <c r="L21" i="2" s="1"/>
  <c r="M22" i="2"/>
  <c r="J22" i="2" l="1"/>
  <c r="L22" i="2" s="1"/>
  <c r="I19" i="2"/>
  <c r="I20" i="2"/>
  <c r="K19" i="2"/>
  <c r="K20" i="2"/>
  <c r="J19" i="2"/>
  <c r="L19" i="2" s="1"/>
  <c r="J20" i="2" l="1"/>
  <c r="L20" i="2" s="1"/>
  <c r="M18" i="2"/>
  <c r="M24" i="2" s="1"/>
  <c r="I18" i="2" l="1"/>
  <c r="K18" i="2"/>
  <c r="J18" i="2" l="1"/>
  <c r="M26" i="2" s="1"/>
  <c r="M25" i="2"/>
  <c r="L18" i="2" l="1"/>
  <c r="M27" i="2" l="1"/>
  <c r="M28" i="2" s="1"/>
  <c r="M30" i="2" s="1"/>
</calcChain>
</file>

<file path=xl/sharedStrings.xml><?xml version="1.0" encoding="utf-8"?>
<sst xmlns="http://schemas.openxmlformats.org/spreadsheetml/2006/main" count="63" uniqueCount="56">
  <si>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</si>
  <si>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</si>
  <si>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</si>
  <si>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</si>
  <si>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</si>
  <si>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</si>
  <si>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</si>
  <si>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</si>
  <si>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</si>
  <si>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</si>
  <si>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</si>
  <si>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</si>
  <si>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</si>
  <si>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</si>
  <si>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</si>
  <si>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</si>
  <si>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</si>
  <si>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</si>
  <si>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</si>
  <si>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</si>
  <si>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</si>
  <si>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</si>
  <si>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</si>
  <si>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</si>
  <si>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</si>
  <si>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</si>
  <si>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</si>
  <si>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</si>
  <si>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</si>
  <si>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</si>
  <si>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</si>
  <si>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</si>
  <si>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</si>
  <si>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</si>
  <si>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</si>
  <si>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</si>
  <si>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</si>
  <si>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</si>
  <si>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</si>
  <si>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</si>
  <si>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</si>
  <si>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</si>
  <si>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</si>
  <si>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K HOSPITALITY</t>
  </si>
  <si>
    <t>DATE : 18.09.2024</t>
  </si>
  <si>
    <t>R1870</t>
  </si>
  <si>
    <t>DEMI TASSE (MOCCA) SPOON</t>
  </si>
  <si>
    <t>TEA SPOON</t>
  </si>
  <si>
    <t>DESERT (AP) SPOON</t>
  </si>
  <si>
    <t>DESERT (AP) FORK</t>
  </si>
  <si>
    <t>DESERT (AP) KNIFE</t>
  </si>
  <si>
    <t>2.5 MM* 112mm</t>
  </si>
  <si>
    <t>2.5 MM*136mm</t>
  </si>
  <si>
    <t>3 MM*!80mm</t>
  </si>
  <si>
    <t>3 MM*182mm</t>
  </si>
  <si>
    <t>6 MM*210mm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</si>
</sst>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6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20" customWidth="1"/>
    <col min="3" max="3" width="17.85546875" customWidth="1"/>
    <col min="4" max="4" width="18.5703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43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 t="s">
        <v>45</v>
      </c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/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5" t="s">
        <v>5</v>
      </c>
      <c r="H15" s="116"/>
      <c r="I15" s="115" t="s">
        <v>6</v>
      </c>
      <c r="J15" s="116"/>
      <c r="K15" s="115" t="s">
        <v>7</v>
      </c>
      <c r="L15" s="116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41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83.25" customHeight="1" x14ac:dyDescent="0.25">
      <c r="A18" s="103">
        <v>1</v>
      </c>
      <c r="B18" s="105" t="s">
        <v>46</v>
      </c>
      <c r="C18" s="113" t="s">
        <v>51</v>
      </c>
      <c r="D18" s="106"/>
      <c r="E18" s="107">
        <v>12</v>
      </c>
      <c r="F18" s="104">
        <v>45</v>
      </c>
      <c r="G18" s="104">
        <v>18</v>
      </c>
      <c r="H18" s="104">
        <v>0</v>
      </c>
      <c r="I18" s="104">
        <f t="shared" ref="I18:I22" si="0">G18/2</f>
        <v>9</v>
      </c>
      <c r="J18" s="104">
        <f>I18%*M18</f>
        <v>48.6</v>
      </c>
      <c r="K18" s="104">
        <f t="shared" ref="K18:K22" si="1">G18/2</f>
        <v>9</v>
      </c>
      <c r="L18" s="104">
        <f>J18</f>
        <v>48.6</v>
      </c>
      <c r="M18" s="104">
        <f>E18*F18</f>
        <v>540</v>
      </c>
      <c r="N18" s="98"/>
    </row>
    <row r="19" spans="1:14" ht="83.25" customHeight="1" x14ac:dyDescent="0.25">
      <c r="A19" s="108">
        <v>2</v>
      </c>
      <c r="B19" s="109" t="s">
        <v>47</v>
      </c>
      <c r="C19" s="114" t="s">
        <v>52</v>
      </c>
      <c r="D19" s="110"/>
      <c r="E19" s="111">
        <v>48</v>
      </c>
      <c r="F19" s="104">
        <v>48</v>
      </c>
      <c r="G19" s="112">
        <v>18</v>
      </c>
      <c r="H19" s="104">
        <v>0</v>
      </c>
      <c r="I19" s="104">
        <f t="shared" si="0"/>
        <v>9</v>
      </c>
      <c r="J19" s="104">
        <f t="shared" ref="J19:J22" si="2">I19%*M19</f>
        <v>207.35999999999999</v>
      </c>
      <c r="K19" s="104">
        <f t="shared" si="1"/>
        <v>9</v>
      </c>
      <c r="L19" s="104">
        <f t="shared" ref="L19:L22" si="3">J19</f>
        <v>207.35999999999999</v>
      </c>
      <c r="M19" s="104">
        <f t="shared" ref="M19:M22" si="4">E19*F19</f>
        <v>2304</v>
      </c>
      <c r="N19" s="98"/>
    </row>
    <row r="20" spans="1:14" ht="83.25" customHeight="1" x14ac:dyDescent="0.25">
      <c r="A20" s="108">
        <v>3</v>
      </c>
      <c r="B20" s="109" t="s">
        <v>48</v>
      </c>
      <c r="C20" s="114" t="s">
        <v>53</v>
      </c>
      <c r="D20" s="110"/>
      <c r="E20" s="111">
        <v>120</v>
      </c>
      <c r="F20" s="104">
        <v>72</v>
      </c>
      <c r="G20" s="112">
        <v>18</v>
      </c>
      <c r="H20" s="104">
        <v>0</v>
      </c>
      <c r="I20" s="104">
        <f t="shared" si="0"/>
        <v>9</v>
      </c>
      <c r="J20" s="104">
        <f t="shared" si="2"/>
        <v>777.6</v>
      </c>
      <c r="K20" s="104">
        <f t="shared" si="1"/>
        <v>9</v>
      </c>
      <c r="L20" s="104">
        <f t="shared" si="3"/>
        <v>777.6</v>
      </c>
      <c r="M20" s="104">
        <f t="shared" si="4"/>
        <v>8640</v>
      </c>
      <c r="N20" s="98"/>
    </row>
    <row r="21" spans="1:14" ht="83.25" customHeight="1" x14ac:dyDescent="0.25">
      <c r="A21" s="108">
        <v>4</v>
      </c>
      <c r="B21" s="109" t="s">
        <v>49</v>
      </c>
      <c r="C21" s="114" t="s">
        <v>54</v>
      </c>
      <c r="D21" s="110"/>
      <c r="E21" s="111">
        <v>120</v>
      </c>
      <c r="F21" s="104">
        <v>72</v>
      </c>
      <c r="G21" s="112">
        <v>18</v>
      </c>
      <c r="H21" s="104">
        <v>0</v>
      </c>
      <c r="I21" s="104">
        <f t="shared" si="0"/>
        <v>9</v>
      </c>
      <c r="J21" s="104">
        <f t="shared" si="2"/>
        <v>777.6</v>
      </c>
      <c r="K21" s="104">
        <f t="shared" si="1"/>
        <v>9</v>
      </c>
      <c r="L21" s="104">
        <f t="shared" si="3"/>
        <v>777.6</v>
      </c>
      <c r="M21" s="104">
        <f t="shared" si="4"/>
        <v>8640</v>
      </c>
      <c r="N21" s="98"/>
    </row>
    <row r="22" spans="1:14" ht="83.25" customHeight="1" x14ac:dyDescent="0.25">
      <c r="A22" s="108">
        <v>5</v>
      </c>
      <c r="B22" s="109" t="s">
        <v>50</v>
      </c>
      <c r="C22" s="114" t="s">
        <v>55</v>
      </c>
      <c r="D22" s="110"/>
      <c r="E22" s="111">
        <v>120</v>
      </c>
      <c r="F22" s="104">
        <v>104</v>
      </c>
      <c r="G22" s="112">
        <v>18</v>
      </c>
      <c r="H22" s="104">
        <v>0</v>
      </c>
      <c r="I22" s="104">
        <f t="shared" si="0"/>
        <v>9</v>
      </c>
      <c r="J22" s="104">
        <f t="shared" si="2"/>
        <v>1123.2</v>
      </c>
      <c r="K22" s="104">
        <f t="shared" si="1"/>
        <v>9</v>
      </c>
      <c r="L22" s="104">
        <f t="shared" si="3"/>
        <v>1123.2</v>
      </c>
      <c r="M22" s="104">
        <f t="shared" si="4"/>
        <v>12480</v>
      </c>
      <c r="N22" s="98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17" t="s">
        <v>24</v>
      </c>
      <c r="B24" s="118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32604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42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2934.3599999999997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2934.3599999999997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38472.720000000001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0.28000000000000003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38473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2024-09-18T09:57:10Z</dcterms:modified>
</cp:coreProperties>
</file>