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ASSORTED!$A$1:$N$37</definedName>
  </definedNames>
  <calcPr calcId="145621"/>
</workbook>
</file>

<file path=xl/calcChain.xml><?xml version="1.0" encoding="utf-8"?>
<calcChain xmlns="http://schemas.openxmlformats.org/spreadsheetml/2006/main">
  <c r="J18" i="2" l="1"/>
  <c r="L18" i="2"/>
  <c r="N18" i="2"/>
  <c r="N27" i="2" s="1"/>
  <c r="K18" i="2" l="1"/>
  <c r="M18" i="2" s="1"/>
  <c r="N29" i="2" l="1"/>
  <c r="N30" i="2" l="1"/>
  <c r="N31" i="2" s="1"/>
  <c r="N33" i="2" s="1"/>
</calcChain>
</file>

<file path=xl/sharedStrings.xml><?xml version="1.0" encoding="utf-8"?>
<sst xmlns="http://schemas.openxmlformats.org/spreadsheetml/2006/main" count="57" uniqueCount="50">
  <si>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</si>
  <si>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</si>
  <si>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</si>
  <si>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</si>
  <si>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</si>
  <si>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</si>
  <si>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</si>
  <si>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</si>
  <si>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</si>
  <si>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</si>
  <si>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</si>
  <si>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</si>
  <si>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</si>
  <si>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</si>
  <si>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</si>
  <si>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</si>
  <si>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</si>
  <si>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</si>
  <si>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</si>
  <si>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</si>
  <si>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</si>
  <si>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</si>
  <si>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</si>
  <si>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</si>
  <si>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</si>
  <si>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</si>
  <si>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</si>
  <si>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</si>
  <si>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</si>
  <si>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</si>
  <si>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</si>
  <si>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</si>
  <si>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</si>
  <si>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</si>
  <si>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</si>
  <si>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</si>
  <si>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</si>
  <si>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</si>
  <si>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</si>
  <si>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</si>
  <si>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</si>
  <si>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</si>
  <si>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t>SPECS</t>
  </si>
  <si>
    <r>
      <t xml:space="preserve">2) Delivery   </t>
    </r>
    <r>
      <rPr>
        <sz val="14"/>
        <rFont val="Calibri"/>
        <family val="2"/>
      </rPr>
      <t>: Within 30-60 Days.</t>
    </r>
  </si>
  <si>
    <t>DATE : 17.07.2024</t>
  </si>
  <si>
    <t>EVENT NO : R1455</t>
  </si>
  <si>
    <t>Kimberly Clark Scott Handwash Foam Soap (Model Nos-30895)</t>
  </si>
  <si>
    <t>Kimberly Clark Scott Handwash Foam Soap (Model Nos-30895) PRICE IS PER LITER</t>
  </si>
  <si>
    <t>UNIT</t>
  </si>
  <si>
    <t>LITER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</si>
</sst>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mbria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2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7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0" fontId="9" fillId="0" borderId="4" xfId="0" applyFont="1" applyBorder="1" applyAlignment="1" applyProtection="1">
      <alignment horizontal="center"/>
      <protection locked="0"/>
    </xf>
    <xf numFmtId="0" fontId="18" fillId="0" borderId="0" xfId="0" applyFont="1"/>
    <xf numFmtId="0" fontId="28" fillId="0" borderId="0" xfId="0" applyFont="1" applyBorder="1"/>
    <xf numFmtId="0" fontId="29" fillId="0" borderId="0" xfId="0" applyFont="1" applyBorder="1"/>
    <xf numFmtId="0" fontId="18" fillId="0" borderId="0" xfId="0" applyFont="1" applyBorder="1"/>
    <xf numFmtId="0" fontId="0" fillId="2" borderId="0" xfId="0" applyFill="1" applyAlignment="1">
      <alignment horizontal="center" vertical="center"/>
    </xf>
    <xf numFmtId="0" fontId="30" fillId="0" borderId="12" xfId="0" applyFont="1" applyBorder="1" applyAlignment="1" applyProtection="1">
      <alignment horizontal="center"/>
      <protection locked="0"/>
    </xf>
    <xf numFmtId="0" fontId="30" fillId="0" borderId="13" xfId="0" applyFont="1" applyBorder="1" applyAlignment="1" applyProtection="1">
      <alignment horizontal="center"/>
      <protection locked="0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1" fillId="2" borderId="15" xfId="0" applyFont="1" applyFill="1" applyBorder="1" applyAlignment="1" applyProtection="1">
      <alignment horizontal="center" vertical="center"/>
      <protection locked="0"/>
    </xf>
    <xf numFmtId="2" fontId="31" fillId="2" borderId="15" xfId="0" applyNumberFormat="1" applyFont="1" applyFill="1" applyBorder="1" applyAlignment="1">
      <alignment horizontal="center" vertical="center"/>
    </xf>
    <xf numFmtId="0" fontId="31" fillId="0" borderId="1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3" fillId="0" borderId="15" xfId="0" applyNumberFormat="1" applyFont="1" applyBorder="1" applyAlignment="1" applyProtection="1">
      <alignment vertical="center" wrapText="1"/>
    </xf>
    <xf numFmtId="0" fontId="33" fillId="0" borderId="15" xfId="0" applyNumberFormat="1" applyFont="1" applyBorder="1" applyAlignment="1" applyProtection="1">
      <alignment horizontal="center" vertical="center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276225</xdr:colOff>
      <xdr:row>17</xdr:row>
      <xdr:rowOff>133349</xdr:rowOff>
    </xdr:from>
    <xdr:to>
      <xdr:col>3</xdr:col>
      <xdr:colOff>866774</xdr:colOff>
      <xdr:row>17</xdr:row>
      <xdr:rowOff>1036992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90" t="49533" r="66947" b="8346"/>
        <a:stretch/>
      </xdr:blipFill>
      <xdr:spPr>
        <a:xfrm>
          <a:off x="3933825" y="4286249"/>
          <a:ext cx="590549" cy="903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tabSelected="1" topLeftCell="A17" zoomScaleNormal="100" workbookViewId="0">
      <selection activeCell="G19" sqref="G19"/>
    </sheetView>
  </sheetViews>
  <sheetFormatPr defaultRowHeight="15" x14ac:dyDescent="0.25"/>
  <cols>
    <col min="1" max="1" width="6.42578125" customWidth="1"/>
    <col min="2" max="2" width="22.140625" customWidth="1"/>
    <col min="3" max="3" width="26.28515625" customWidth="1"/>
    <col min="4" max="4" width="17.85546875" customWidth="1"/>
    <col min="5" max="5" width="10.7109375" customWidth="1"/>
    <col min="6" max="6" width="11.7109375" customWidth="1"/>
    <col min="7" max="7" width="12" customWidth="1"/>
    <col min="12" max="12" width="10.42578125" customWidth="1"/>
    <col min="13" max="13" width="11" customWidth="1"/>
    <col min="14" max="14" width="17.140625" customWidth="1"/>
    <col min="15" max="15" width="18.28515625" customWidth="1"/>
  </cols>
  <sheetData>
    <row r="1" spans="1:14" ht="31.5" x14ac:dyDescent="0.5">
      <c r="A1" s="1" t="s">
        <v>34</v>
      </c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4"/>
    </row>
    <row r="2" spans="1:14" ht="18.75" x14ac:dyDescent="0.3">
      <c r="A2" s="82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</row>
    <row r="3" spans="1:14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</row>
    <row r="4" spans="1:14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7"/>
    </row>
    <row r="5" spans="1:14" ht="18.75" x14ac:dyDescent="0.3">
      <c r="A5" s="63"/>
      <c r="B5" s="64"/>
      <c r="C5" s="64"/>
      <c r="D5" s="64"/>
      <c r="E5" s="64"/>
      <c r="F5" s="64"/>
      <c r="G5" s="64"/>
      <c r="H5" s="64"/>
      <c r="I5" s="64"/>
      <c r="J5" s="6"/>
      <c r="K5" s="6"/>
      <c r="L5" s="6"/>
      <c r="M5" s="6"/>
      <c r="N5" s="7"/>
    </row>
    <row r="6" spans="1:14" ht="18.75" x14ac:dyDescent="0.3">
      <c r="A6" s="5" t="s">
        <v>31</v>
      </c>
      <c r="B6" s="6"/>
      <c r="C6" s="6"/>
      <c r="D6" s="6"/>
      <c r="E6" s="6"/>
      <c r="F6" s="8"/>
      <c r="G6" s="6"/>
      <c r="H6" s="6"/>
      <c r="I6" s="6"/>
      <c r="J6" s="6"/>
      <c r="K6" s="6"/>
      <c r="L6" s="6"/>
      <c r="M6" s="6"/>
      <c r="N6" s="7"/>
    </row>
    <row r="7" spans="1:14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</row>
    <row r="8" spans="1:14" ht="18.75" x14ac:dyDescent="0.3">
      <c r="A8" s="12"/>
      <c r="B8" s="13" t="s">
        <v>0</v>
      </c>
      <c r="C8" s="13"/>
      <c r="D8" s="13"/>
      <c r="E8" s="13"/>
      <c r="F8" s="65" t="s">
        <v>1</v>
      </c>
      <c r="G8" s="66"/>
      <c r="H8" s="66"/>
      <c r="I8" s="66"/>
      <c r="J8" s="66"/>
      <c r="K8" s="66"/>
      <c r="L8" s="66"/>
      <c r="M8" s="66"/>
      <c r="N8" s="67"/>
    </row>
    <row r="9" spans="1:14" ht="18.75" x14ac:dyDescent="0.3">
      <c r="A9" s="5"/>
      <c r="B9" s="94" t="s">
        <v>41</v>
      </c>
      <c r="C9" s="95"/>
      <c r="D9" s="80"/>
      <c r="E9" s="80"/>
      <c r="F9" s="68" t="s">
        <v>36</v>
      </c>
      <c r="G9" s="69"/>
      <c r="H9" s="69"/>
      <c r="I9" s="69"/>
      <c r="J9" s="69"/>
      <c r="K9" s="69"/>
      <c r="L9" s="69"/>
      <c r="M9" s="69"/>
      <c r="N9" s="70"/>
    </row>
    <row r="10" spans="1:14" ht="18.75" x14ac:dyDescent="0.3">
      <c r="A10" s="5"/>
      <c r="B10" s="97"/>
      <c r="C10" s="96"/>
      <c r="D10" s="15"/>
      <c r="E10" s="15"/>
      <c r="F10" s="71" t="s">
        <v>25</v>
      </c>
      <c r="G10" s="32"/>
      <c r="H10" s="32"/>
      <c r="I10" s="32"/>
      <c r="J10" s="32"/>
      <c r="K10" s="32"/>
      <c r="L10" s="32"/>
      <c r="M10" s="32"/>
      <c r="N10" s="72"/>
    </row>
    <row r="11" spans="1:14" ht="18.75" x14ac:dyDescent="0.3">
      <c r="A11" s="83"/>
      <c r="B11" s="84"/>
      <c r="C11" s="16"/>
      <c r="D11" s="16"/>
      <c r="E11" s="16"/>
      <c r="F11" s="57" t="s">
        <v>26</v>
      </c>
      <c r="G11" s="58"/>
      <c r="H11" s="58"/>
      <c r="I11" s="58"/>
      <c r="J11" s="58"/>
      <c r="K11" s="58"/>
      <c r="L11" s="58"/>
      <c r="M11" s="58"/>
      <c r="N11" s="59"/>
    </row>
    <row r="12" spans="1:14" ht="18.75" x14ac:dyDescent="0.3">
      <c r="A12" s="54"/>
      <c r="B12" s="101" t="s">
        <v>45</v>
      </c>
      <c r="C12" s="14"/>
      <c r="D12" s="14"/>
      <c r="E12" s="14"/>
      <c r="F12" s="39"/>
      <c r="G12" s="73"/>
      <c r="H12" s="73"/>
      <c r="I12" s="73"/>
      <c r="J12" s="73"/>
      <c r="K12" s="73"/>
      <c r="L12" s="73"/>
      <c r="M12" s="73"/>
      <c r="N12" s="74"/>
    </row>
    <row r="13" spans="1:14" ht="21.75" customHeight="1" x14ac:dyDescent="0.25">
      <c r="A13" s="85"/>
      <c r="B13" s="102"/>
      <c r="C13" s="14"/>
      <c r="D13" s="14"/>
      <c r="E13" s="14"/>
      <c r="F13" s="18"/>
      <c r="G13" s="14"/>
      <c r="H13" s="14"/>
      <c r="I13" s="14"/>
      <c r="J13" s="14"/>
      <c r="K13" s="14"/>
      <c r="L13" s="14"/>
      <c r="M13" s="14"/>
      <c r="N13" s="19"/>
    </row>
    <row r="14" spans="1:14" ht="18.75" x14ac:dyDescent="0.3">
      <c r="A14" s="12"/>
      <c r="B14" s="14"/>
      <c r="C14" s="20"/>
      <c r="D14" s="20"/>
      <c r="E14" s="20"/>
      <c r="F14" s="75" t="s">
        <v>44</v>
      </c>
      <c r="G14" s="76"/>
      <c r="H14" s="76"/>
      <c r="I14" s="76"/>
      <c r="J14" s="76"/>
      <c r="K14" s="76"/>
      <c r="L14" s="76"/>
      <c r="M14" s="76"/>
      <c r="N14" s="77"/>
    </row>
    <row r="15" spans="1:14" ht="15.75" x14ac:dyDescent="0.25">
      <c r="A15" s="21" t="s">
        <v>2</v>
      </c>
      <c r="B15" s="21" t="s">
        <v>3</v>
      </c>
      <c r="C15" s="21"/>
      <c r="D15" s="21"/>
      <c r="E15" s="21"/>
      <c r="F15" s="21" t="s">
        <v>4</v>
      </c>
      <c r="G15" s="99" t="s">
        <v>40</v>
      </c>
      <c r="H15" s="109" t="s">
        <v>5</v>
      </c>
      <c r="I15" s="110"/>
      <c r="J15" s="109" t="s">
        <v>6</v>
      </c>
      <c r="K15" s="110"/>
      <c r="L15" s="109" t="s">
        <v>7</v>
      </c>
      <c r="M15" s="110"/>
      <c r="N15" s="22" t="s">
        <v>8</v>
      </c>
    </row>
    <row r="16" spans="1:14" ht="15.75" x14ac:dyDescent="0.25">
      <c r="A16" s="23" t="s">
        <v>9</v>
      </c>
      <c r="B16" s="23" t="s">
        <v>10</v>
      </c>
      <c r="C16" s="23" t="s">
        <v>42</v>
      </c>
      <c r="D16" s="23" t="s">
        <v>37</v>
      </c>
      <c r="E16" s="23" t="s">
        <v>48</v>
      </c>
      <c r="F16" s="23" t="s">
        <v>11</v>
      </c>
      <c r="G16" s="100" t="s">
        <v>39</v>
      </c>
      <c r="H16" s="24" t="s">
        <v>12</v>
      </c>
      <c r="I16" s="24" t="s">
        <v>13</v>
      </c>
      <c r="J16" s="25" t="s">
        <v>12</v>
      </c>
      <c r="K16" s="24" t="s">
        <v>13</v>
      </c>
      <c r="L16" s="25" t="s">
        <v>12</v>
      </c>
      <c r="M16" s="24" t="s">
        <v>13</v>
      </c>
      <c r="N16" s="24" t="s">
        <v>14</v>
      </c>
    </row>
    <row r="17" spans="1:15" ht="15.75" x14ac:dyDescent="0.25">
      <c r="A17" s="93"/>
      <c r="B17" s="23"/>
      <c r="C17" s="81"/>
      <c r="D17" s="81"/>
      <c r="E17" s="81"/>
      <c r="F17" s="81" t="s">
        <v>15</v>
      </c>
      <c r="G17" s="100" t="s">
        <v>38</v>
      </c>
      <c r="H17" s="24"/>
      <c r="I17" s="24"/>
      <c r="J17" s="25"/>
      <c r="K17" s="24"/>
      <c r="L17" s="25"/>
      <c r="M17" s="24"/>
      <c r="N17" s="24"/>
    </row>
    <row r="18" spans="1:15" ht="90" customHeight="1" x14ac:dyDescent="0.25">
      <c r="A18" s="103">
        <v>1</v>
      </c>
      <c r="B18" s="107" t="s">
        <v>46</v>
      </c>
      <c r="C18" s="106" t="s">
        <v>47</v>
      </c>
      <c r="D18" s="105"/>
      <c r="E18" s="105" t="s">
        <v>49</v>
      </c>
      <c r="F18" s="108">
        <v>30</v>
      </c>
      <c r="G18" s="104">
        <v>295</v>
      </c>
      <c r="H18" s="104">
        <v>18</v>
      </c>
      <c r="I18" s="104">
        <v>0</v>
      </c>
      <c r="J18" s="104">
        <f t="shared" ref="J18" si="0">H18/2</f>
        <v>9</v>
      </c>
      <c r="K18" s="104">
        <f t="shared" ref="K18" si="1">J18%*N18</f>
        <v>796.5</v>
      </c>
      <c r="L18" s="104">
        <f t="shared" ref="L18" si="2">H18/2</f>
        <v>9</v>
      </c>
      <c r="M18" s="104">
        <f t="shared" ref="M18" si="3">K18</f>
        <v>796.5</v>
      </c>
      <c r="N18" s="104">
        <f t="shared" ref="N18" si="4">F18*G18</f>
        <v>8850</v>
      </c>
      <c r="O18" s="98"/>
    </row>
    <row r="19" spans="1:15" ht="24" customHeight="1" x14ac:dyDescent="0.25">
      <c r="A19" s="103"/>
      <c r="B19" s="107"/>
      <c r="C19" s="106"/>
      <c r="D19" s="105"/>
      <c r="E19" s="105"/>
      <c r="F19" s="108"/>
      <c r="G19" s="104"/>
      <c r="H19" s="104"/>
      <c r="I19" s="104"/>
      <c r="J19" s="104"/>
      <c r="K19" s="104"/>
      <c r="L19" s="104"/>
      <c r="M19" s="104"/>
      <c r="N19" s="104"/>
      <c r="O19" s="98"/>
    </row>
    <row r="20" spans="1:15" ht="24" customHeight="1" x14ac:dyDescent="0.25">
      <c r="A20" s="103"/>
      <c r="B20" s="107"/>
      <c r="C20" s="106"/>
      <c r="D20" s="105"/>
      <c r="E20" s="105"/>
      <c r="F20" s="108"/>
      <c r="G20" s="104"/>
      <c r="H20" s="104"/>
      <c r="I20" s="104"/>
      <c r="J20" s="104"/>
      <c r="K20" s="104"/>
      <c r="L20" s="104"/>
      <c r="M20" s="104"/>
      <c r="N20" s="104"/>
      <c r="O20" s="98"/>
    </row>
    <row r="21" spans="1:15" ht="24" customHeight="1" x14ac:dyDescent="0.25">
      <c r="A21" s="103"/>
      <c r="B21" s="107"/>
      <c r="C21" s="106"/>
      <c r="D21" s="105"/>
      <c r="E21" s="105"/>
      <c r="F21" s="108"/>
      <c r="G21" s="104"/>
      <c r="H21" s="104"/>
      <c r="I21" s="104"/>
      <c r="J21" s="104"/>
      <c r="K21" s="104"/>
      <c r="L21" s="104"/>
      <c r="M21" s="104"/>
      <c r="N21" s="104"/>
      <c r="O21" s="98"/>
    </row>
    <row r="22" spans="1:15" ht="24" customHeight="1" x14ac:dyDescent="0.25">
      <c r="A22" s="103"/>
      <c r="B22" s="107"/>
      <c r="C22" s="106"/>
      <c r="D22" s="105"/>
      <c r="E22" s="105"/>
      <c r="F22" s="108"/>
      <c r="G22" s="104"/>
      <c r="H22" s="104"/>
      <c r="I22" s="104"/>
      <c r="J22" s="104"/>
      <c r="K22" s="104"/>
      <c r="L22" s="104"/>
      <c r="M22" s="104"/>
      <c r="N22" s="104"/>
      <c r="O22" s="98"/>
    </row>
    <row r="23" spans="1:15" ht="24" customHeight="1" x14ac:dyDescent="0.25">
      <c r="A23" s="103"/>
      <c r="B23" s="107"/>
      <c r="C23" s="106"/>
      <c r="D23" s="105"/>
      <c r="E23" s="105"/>
      <c r="F23" s="108"/>
      <c r="G23" s="104"/>
      <c r="H23" s="104"/>
      <c r="I23" s="104"/>
      <c r="J23" s="104"/>
      <c r="K23" s="104"/>
      <c r="L23" s="104"/>
      <c r="M23" s="104"/>
      <c r="N23" s="104"/>
      <c r="O23" s="98"/>
    </row>
    <row r="24" spans="1:15" ht="24" customHeight="1" x14ac:dyDescent="0.25">
      <c r="A24" s="103"/>
      <c r="B24" s="107"/>
      <c r="C24" s="106"/>
      <c r="D24" s="105"/>
      <c r="E24" s="105"/>
      <c r="F24" s="108"/>
      <c r="G24" s="104"/>
      <c r="H24" s="104"/>
      <c r="I24" s="104"/>
      <c r="J24" s="104"/>
      <c r="K24" s="104"/>
      <c r="L24" s="104"/>
      <c r="M24" s="104"/>
      <c r="N24" s="104"/>
      <c r="O24" s="98"/>
    </row>
    <row r="25" spans="1:15" ht="24" customHeight="1" x14ac:dyDescent="0.25">
      <c r="A25" s="103"/>
      <c r="B25" s="107"/>
      <c r="C25" s="106"/>
      <c r="D25" s="105"/>
      <c r="E25" s="105"/>
      <c r="F25" s="108"/>
      <c r="G25" s="104"/>
      <c r="H25" s="104"/>
      <c r="I25" s="104"/>
      <c r="J25" s="104"/>
      <c r="K25" s="104"/>
      <c r="L25" s="104"/>
      <c r="M25" s="104"/>
      <c r="N25" s="104"/>
      <c r="O25" s="98"/>
    </row>
    <row r="26" spans="1:15" ht="24.75" customHeight="1" x14ac:dyDescent="0.25">
      <c r="A26" s="87"/>
      <c r="B26" s="86"/>
      <c r="C26" s="88"/>
      <c r="D26" s="88"/>
      <c r="E26" s="88"/>
      <c r="F26" s="89"/>
      <c r="G26" s="90"/>
      <c r="H26" s="90"/>
      <c r="I26" s="91"/>
      <c r="J26" s="90"/>
      <c r="K26" s="90"/>
      <c r="L26" s="92"/>
      <c r="M26" s="90"/>
      <c r="N26" s="90"/>
    </row>
    <row r="27" spans="1:15" ht="21" x14ac:dyDescent="0.35">
      <c r="A27" s="111" t="s">
        <v>24</v>
      </c>
      <c r="B27" s="112"/>
      <c r="C27" s="26"/>
      <c r="D27" s="26"/>
      <c r="E27" s="26"/>
      <c r="F27" s="27"/>
      <c r="G27" s="28" t="s">
        <v>16</v>
      </c>
      <c r="H27" s="28"/>
      <c r="I27" s="60"/>
      <c r="J27" s="37"/>
      <c r="K27" s="61"/>
      <c r="L27" s="30" t="s">
        <v>17</v>
      </c>
      <c r="M27" s="30"/>
      <c r="N27" s="31">
        <f>SUM(N18:N26)</f>
        <v>8850</v>
      </c>
    </row>
    <row r="28" spans="1:15" ht="21" x14ac:dyDescent="0.35">
      <c r="A28" s="78" t="s">
        <v>18</v>
      </c>
      <c r="B28" s="79"/>
      <c r="C28" s="26"/>
      <c r="D28" s="26"/>
      <c r="E28" s="26"/>
      <c r="F28" s="27"/>
      <c r="G28" s="28"/>
      <c r="H28" s="28"/>
      <c r="I28" s="32"/>
      <c r="J28" s="28"/>
      <c r="K28" s="29"/>
      <c r="L28" s="64" t="s">
        <v>5</v>
      </c>
      <c r="M28" s="28"/>
      <c r="N28" s="33">
        <v>0</v>
      </c>
    </row>
    <row r="29" spans="1:15" ht="21" x14ac:dyDescent="0.35">
      <c r="A29" s="34" t="s">
        <v>43</v>
      </c>
      <c r="B29" s="35"/>
      <c r="C29" s="35"/>
      <c r="D29" s="35"/>
      <c r="E29" s="35"/>
      <c r="F29" s="35"/>
      <c r="G29" s="35"/>
      <c r="H29" s="35"/>
      <c r="I29" s="32"/>
      <c r="J29" s="28"/>
      <c r="K29" s="29"/>
      <c r="L29" s="64" t="s">
        <v>6</v>
      </c>
      <c r="M29" s="28"/>
      <c r="N29" s="33">
        <f>SUM(K18:K26)</f>
        <v>796.5</v>
      </c>
    </row>
    <row r="30" spans="1:15" ht="21" x14ac:dyDescent="0.35">
      <c r="A30" s="5" t="s">
        <v>19</v>
      </c>
      <c r="B30" s="14"/>
      <c r="C30" s="14"/>
      <c r="D30" s="14"/>
      <c r="E30" s="14"/>
      <c r="F30" s="27"/>
      <c r="G30" s="28"/>
      <c r="H30" s="28"/>
      <c r="I30" s="32"/>
      <c r="J30" s="28"/>
      <c r="K30" s="29"/>
      <c r="L30" s="64" t="s">
        <v>7</v>
      </c>
      <c r="M30" s="28"/>
      <c r="N30" s="33">
        <f>SUM(M18:M26)</f>
        <v>796.5</v>
      </c>
    </row>
    <row r="31" spans="1:15" ht="21" x14ac:dyDescent="0.35">
      <c r="A31" s="36" t="s">
        <v>20</v>
      </c>
      <c r="B31" s="14"/>
      <c r="C31" s="14"/>
      <c r="D31" s="14"/>
      <c r="E31" s="14"/>
      <c r="F31" s="27"/>
      <c r="G31" s="28"/>
      <c r="H31" s="28"/>
      <c r="I31" s="62"/>
      <c r="J31" s="28"/>
      <c r="K31" s="29"/>
      <c r="L31" s="37" t="s">
        <v>21</v>
      </c>
      <c r="M31" s="37"/>
      <c r="N31" s="38">
        <f>SUM(N27:N30)</f>
        <v>10443</v>
      </c>
    </row>
    <row r="32" spans="1:15" ht="21" x14ac:dyDescent="0.35">
      <c r="A32" s="39" t="s">
        <v>33</v>
      </c>
      <c r="B32" s="40"/>
      <c r="C32" s="40"/>
      <c r="D32" s="40"/>
      <c r="E32" s="40"/>
      <c r="F32" s="27"/>
      <c r="G32" s="28"/>
      <c r="H32" s="28"/>
      <c r="I32" s="62"/>
      <c r="J32" s="28"/>
      <c r="K32" s="29"/>
      <c r="L32" s="41" t="s">
        <v>22</v>
      </c>
      <c r="M32" s="41"/>
      <c r="N32" s="42">
        <v>0</v>
      </c>
    </row>
    <row r="33" spans="1:14" ht="23.25" x14ac:dyDescent="0.35">
      <c r="A33" s="43"/>
      <c r="B33" s="44"/>
      <c r="C33" s="44"/>
      <c r="D33" s="44"/>
      <c r="E33" s="44"/>
      <c r="F33" s="44"/>
      <c r="G33" s="45"/>
      <c r="H33" s="45"/>
      <c r="I33" s="45"/>
      <c r="J33" s="45"/>
      <c r="K33" s="46"/>
      <c r="L33" s="47" t="s">
        <v>23</v>
      </c>
      <c r="M33" s="47"/>
      <c r="N33" s="48">
        <f>SUM(N31:N32)</f>
        <v>10443</v>
      </c>
    </row>
    <row r="34" spans="1:14" ht="18.75" x14ac:dyDescent="0.25">
      <c r="A34" s="49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1"/>
    </row>
    <row r="35" spans="1:14" ht="21" x14ac:dyDescent="0.35">
      <c r="A35" s="52" t="s">
        <v>35</v>
      </c>
      <c r="B35" s="53"/>
      <c r="C35" s="53"/>
      <c r="D35" s="53"/>
      <c r="E35" s="53"/>
      <c r="F35" s="20"/>
      <c r="G35" s="20"/>
      <c r="H35" s="20"/>
      <c r="I35" s="20"/>
      <c r="J35" s="20"/>
      <c r="K35" s="20"/>
      <c r="L35" s="20"/>
      <c r="M35" s="20"/>
      <c r="N35" s="4"/>
    </row>
    <row r="36" spans="1:14" ht="21" x14ac:dyDescent="0.35">
      <c r="A36" s="54"/>
      <c r="B36" s="53"/>
      <c r="C36" s="53"/>
      <c r="D36" s="53"/>
      <c r="E36" s="53"/>
      <c r="F36" s="14"/>
      <c r="G36" s="14"/>
      <c r="H36" s="14"/>
      <c r="I36" s="14"/>
      <c r="J36" s="14"/>
      <c r="K36" s="14"/>
      <c r="L36" s="14"/>
      <c r="M36" s="14"/>
      <c r="N36" s="7"/>
    </row>
    <row r="37" spans="1:14" ht="21" x14ac:dyDescent="0.35">
      <c r="A37" s="55" t="s">
        <v>27</v>
      </c>
      <c r="B37" s="56"/>
      <c r="C37" s="56"/>
      <c r="D37" s="56"/>
      <c r="E37" s="56"/>
      <c r="F37" s="17"/>
      <c r="G37" s="17"/>
      <c r="H37" s="17"/>
      <c r="I37" s="17"/>
      <c r="J37" s="17"/>
      <c r="K37" s="17"/>
      <c r="L37" s="17"/>
      <c r="M37" s="17"/>
      <c r="N37" s="19"/>
    </row>
  </sheetData>
  <mergeCells count="4">
    <mergeCell ref="H15:I15"/>
    <mergeCell ref="J15:K15"/>
    <mergeCell ref="L15:M15"/>
    <mergeCell ref="A27:B27"/>
  </mergeCells>
  <pageMargins left="0.7" right="0.7" top="0.75" bottom="0.75" header="0.3" footer="0.3"/>
  <pageSetup paperSize="9" scale="56" orientation="portrait" r:id="rId1"/>
  <colBreaks count="1" manualBreakCount="1">
    <brk id="14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2024-07-17T18:36:05Z</dcterms:modified>
</cp:coreProperties>
</file>