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J24" i="2" s="1"/>
  <c r="I25" i="2"/>
  <c r="J25" i="2" s="1"/>
  <c r="L25" i="2" s="1"/>
  <c r="K19" i="2"/>
  <c r="K20" i="2"/>
  <c r="K21" i="2"/>
  <c r="K22" i="2"/>
  <c r="K23" i="2"/>
  <c r="K24" i="2"/>
  <c r="K25" i="2"/>
  <c r="M19" i="2"/>
  <c r="M20" i="2"/>
  <c r="M21" i="2"/>
  <c r="M22" i="2"/>
  <c r="J22" i="2" s="1"/>
  <c r="L22" i="2" s="1"/>
  <c r="M23" i="2"/>
  <c r="M24" i="2"/>
  <c r="M27" i="2" s="1"/>
  <c r="M25" i="2"/>
  <c r="L24" i="2" l="1"/>
  <c r="M29" i="2"/>
  <c r="J23" i="2"/>
  <c r="L23" i="2" s="1"/>
  <c r="J21" i="2"/>
  <c r="L21" i="2" s="1"/>
  <c r="J20" i="2"/>
  <c r="L20" i="2" s="1"/>
  <c r="J19" i="2"/>
  <c r="L19" i="2" s="1"/>
  <c r="M18" i="2"/>
  <c r="I18" i="2" l="1"/>
  <c r="K18" i="2"/>
  <c r="J18" i="2" l="1"/>
  <c r="L18" i="2" s="1"/>
  <c r="M30" i="2" s="1"/>
  <c r="M28" i="2"/>
  <c r="M31" i="2" l="1"/>
  <c r="M33" i="2" s="1"/>
</calcChain>
</file>

<file path=xl/sharedStrings.xml><?xml version="1.0" encoding="utf-8"?>
<sst xmlns="http://schemas.openxmlformats.org/spreadsheetml/2006/main" count="64" uniqueCount="57">
  <si>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</si>
  <si>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</si>
  <si>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</si>
  <si>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</si>
  <si>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</si>
  <si>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</si>
  <si>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</si>
  <si>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</si>
  <si>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</si>
  <si>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</si>
  <si>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</si>
  <si>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</si>
  <si>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</si>
  <si>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</si>
  <si>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</si>
  <si>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</si>
  <si>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</si>
  <si>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</si>
  <si>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</si>
  <si>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</si>
  <si>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</si>
  <si>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</si>
  <si>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</si>
  <si>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</si>
  <si>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</si>
  <si>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</si>
  <si>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</si>
  <si>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</si>
  <si>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</si>
  <si>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</si>
  <si>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</si>
  <si>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</si>
  <si>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</si>
  <si>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</si>
  <si>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</si>
  <si>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</si>
  <si>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</si>
  <si>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</si>
  <si>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</si>
  <si>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</si>
  <si>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</si>
  <si>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</si>
  <si>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</si>
  <si>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</si>
  <si>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</si>
  <si>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R0620</t>
  </si>
  <si>
    <t>DATE : 18.03.2024</t>
  </si>
  <si>
    <t>Aluminium Ladder- 8 FT (HSN 7616)</t>
  </si>
  <si>
    <t>Tool Kit-Maintainence tool kit</t>
  </si>
  <si>
    <t>Maxi Jolly Mop Bucket-Wringer BUCKET</t>
  </si>
  <si>
    <t>Maxi Jolly Mop Bucket-Floor Sign</t>
  </si>
  <si>
    <t>Maxi Jolly Mop Bucket-DustPan with Broom</t>
  </si>
  <si>
    <t>Maxi Jolly Mop Bucket-Brom,hndle,DustPan</t>
  </si>
  <si>
    <t>WASTE BIN-50 LTR WITH PADDLE GREEN COLOR</t>
  </si>
  <si>
    <t>WASTE BIN-50 LTR WITH PADDLE BLUE COLOR</t>
  </si>
  <si>
    <t>46 pcs in 1 set</t>
  </si>
  <si>
    <t>20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</si>
</sst>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161925</xdr:rowOff>
    </xdr:from>
    <xdr:to>
      <xdr:col>3</xdr:col>
      <xdr:colOff>857250</xdr:colOff>
      <xdr:row>17</xdr:row>
      <xdr:rowOff>837009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314825"/>
          <a:ext cx="771525" cy="67508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18</xdr:row>
      <xdr:rowOff>133351</xdr:rowOff>
    </xdr:from>
    <xdr:to>
      <xdr:col>3</xdr:col>
      <xdr:colOff>838201</xdr:colOff>
      <xdr:row>18</xdr:row>
      <xdr:rowOff>819151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7076" y="5257801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19</xdr:row>
      <xdr:rowOff>123825</xdr:rowOff>
    </xdr:from>
    <xdr:to>
      <xdr:col>3</xdr:col>
      <xdr:colOff>628650</xdr:colOff>
      <xdr:row>19</xdr:row>
      <xdr:rowOff>881654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0900" y="6219825"/>
          <a:ext cx="352425" cy="75782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20</xdr:row>
      <xdr:rowOff>152400</xdr:rowOff>
    </xdr:from>
    <xdr:to>
      <xdr:col>3</xdr:col>
      <xdr:colOff>838200</xdr:colOff>
      <xdr:row>20</xdr:row>
      <xdr:rowOff>866774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1" y="7219950"/>
          <a:ext cx="714374" cy="714374"/>
        </a:xfrm>
        <a:prstGeom prst="rect">
          <a:avLst/>
        </a:prstGeom>
      </xdr:spPr>
    </xdr:pic>
    <xdr:clientData/>
  </xdr:twoCellAnchor>
  <xdr:twoCellAnchor editAs="oneCell">
    <xdr:from>
      <xdr:col>3</xdr:col>
      <xdr:colOff>110135</xdr:colOff>
      <xdr:row>21</xdr:row>
      <xdr:rowOff>99971</xdr:rowOff>
    </xdr:from>
    <xdr:to>
      <xdr:col>3</xdr:col>
      <xdr:colOff>885946</xdr:colOff>
      <xdr:row>21</xdr:row>
      <xdr:rowOff>876300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4810" y="8139071"/>
          <a:ext cx="775811" cy="77632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22</xdr:row>
      <xdr:rowOff>47626</xdr:rowOff>
    </xdr:from>
    <xdr:to>
      <xdr:col>3</xdr:col>
      <xdr:colOff>876300</xdr:colOff>
      <xdr:row>22</xdr:row>
      <xdr:rowOff>908745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38500" y="9058276"/>
          <a:ext cx="752475" cy="86111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23</xdr:row>
      <xdr:rowOff>123825</xdr:rowOff>
    </xdr:from>
    <xdr:to>
      <xdr:col>3</xdr:col>
      <xdr:colOff>923925</xdr:colOff>
      <xdr:row>23</xdr:row>
      <xdr:rowOff>909699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90875" y="10106025"/>
          <a:ext cx="847725" cy="785874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200026</xdr:colOff>
      <xdr:row>24</xdr:row>
      <xdr:rowOff>95250</xdr:rowOff>
    </xdr:from>
    <xdr:to>
      <xdr:col>3</xdr:col>
      <xdr:colOff>723900</xdr:colOff>
      <xdr:row>24</xdr:row>
      <xdr:rowOff>882492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14701" y="11049000"/>
          <a:ext cx="523874" cy="787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5" zoomScaleNormal="100" workbookViewId="0">
      <selection activeCell="F25" sqref="F25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9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76.5" customHeight="1" x14ac:dyDescent="0.25">
      <c r="A18" s="98">
        <v>1</v>
      </c>
      <c r="B18" s="112" t="s">
        <v>48</v>
      </c>
      <c r="C18" s="103" t="s">
        <v>55</v>
      </c>
      <c r="D18" s="103"/>
      <c r="E18" s="113">
        <v>1</v>
      </c>
      <c r="F18" s="96">
        <v>1350</v>
      </c>
      <c r="G18" s="96">
        <v>18</v>
      </c>
      <c r="H18" s="96">
        <v>0</v>
      </c>
      <c r="I18" s="96">
        <f t="shared" ref="I18:I25" si="0">G18/2</f>
        <v>9</v>
      </c>
      <c r="J18" s="96">
        <f>I18%*M18</f>
        <v>121.5</v>
      </c>
      <c r="K18" s="95">
        <f t="shared" ref="K18:K25" si="1">G18/2</f>
        <v>9</v>
      </c>
      <c r="L18" s="96">
        <f>J18</f>
        <v>121.5</v>
      </c>
      <c r="M18" s="96">
        <f>E18*F18</f>
        <v>1350</v>
      </c>
      <c r="N18" s="106"/>
    </row>
    <row r="19" spans="1:14" ht="76.5" customHeight="1" x14ac:dyDescent="0.25">
      <c r="A19" s="98">
        <v>2</v>
      </c>
      <c r="B19" s="112" t="s">
        <v>49</v>
      </c>
      <c r="C19" s="104" t="s">
        <v>56</v>
      </c>
      <c r="D19" s="105"/>
      <c r="E19" s="113">
        <v>1</v>
      </c>
      <c r="F19" s="96">
        <v>1750</v>
      </c>
      <c r="G19" s="96">
        <v>18</v>
      </c>
      <c r="H19" s="96">
        <v>0</v>
      </c>
      <c r="I19" s="96">
        <f t="shared" si="0"/>
        <v>9</v>
      </c>
      <c r="J19" s="96">
        <f t="shared" ref="J19:J25" si="2">I19%*M19</f>
        <v>157.5</v>
      </c>
      <c r="K19" s="95">
        <f t="shared" si="1"/>
        <v>9</v>
      </c>
      <c r="L19" s="96">
        <f t="shared" ref="L19:L25" si="3">J19</f>
        <v>157.5</v>
      </c>
      <c r="M19" s="96">
        <f t="shared" ref="M19:M25" si="4">E19*F19</f>
        <v>1750</v>
      </c>
    </row>
    <row r="20" spans="1:14" ht="76.5" customHeight="1" x14ac:dyDescent="0.25">
      <c r="A20" s="98">
        <v>3</v>
      </c>
      <c r="B20" s="112" t="s">
        <v>50</v>
      </c>
      <c r="C20" s="104"/>
      <c r="D20" s="105"/>
      <c r="E20" s="113">
        <v>1</v>
      </c>
      <c r="F20" s="96">
        <v>450</v>
      </c>
      <c r="G20" s="96">
        <v>18</v>
      </c>
      <c r="H20" s="96">
        <v>0</v>
      </c>
      <c r="I20" s="96">
        <f t="shared" si="0"/>
        <v>9</v>
      </c>
      <c r="J20" s="96">
        <f t="shared" si="2"/>
        <v>40.5</v>
      </c>
      <c r="K20" s="95">
        <f t="shared" si="1"/>
        <v>9</v>
      </c>
      <c r="L20" s="96">
        <f t="shared" si="3"/>
        <v>40.5</v>
      </c>
      <c r="M20" s="96">
        <f t="shared" si="4"/>
        <v>450</v>
      </c>
    </row>
    <row r="21" spans="1:14" ht="76.5" customHeight="1" x14ac:dyDescent="0.25">
      <c r="A21" s="98">
        <v>4</v>
      </c>
      <c r="B21" s="112" t="s">
        <v>51</v>
      </c>
      <c r="C21" s="104"/>
      <c r="D21" s="105"/>
      <c r="E21" s="113">
        <v>1</v>
      </c>
      <c r="F21" s="96">
        <v>1800</v>
      </c>
      <c r="G21" s="96">
        <v>18</v>
      </c>
      <c r="H21" s="96">
        <v>0</v>
      </c>
      <c r="I21" s="96">
        <f t="shared" si="0"/>
        <v>9</v>
      </c>
      <c r="J21" s="96">
        <f t="shared" si="2"/>
        <v>162</v>
      </c>
      <c r="K21" s="95">
        <f t="shared" si="1"/>
        <v>9</v>
      </c>
      <c r="L21" s="96">
        <f t="shared" si="3"/>
        <v>162</v>
      </c>
      <c r="M21" s="96">
        <f t="shared" si="4"/>
        <v>1800</v>
      </c>
    </row>
    <row r="22" spans="1:14" ht="76.5" customHeight="1" x14ac:dyDescent="0.25">
      <c r="A22" s="98">
        <v>5</v>
      </c>
      <c r="B22" s="112" t="s">
        <v>52</v>
      </c>
      <c r="C22" s="104"/>
      <c r="D22" s="105"/>
      <c r="E22" s="113">
        <v>1</v>
      </c>
      <c r="F22" s="96">
        <v>800</v>
      </c>
      <c r="G22" s="96">
        <v>18</v>
      </c>
      <c r="H22" s="96">
        <v>0</v>
      </c>
      <c r="I22" s="96">
        <f t="shared" si="0"/>
        <v>9</v>
      </c>
      <c r="J22" s="96">
        <f t="shared" si="2"/>
        <v>72</v>
      </c>
      <c r="K22" s="95">
        <f t="shared" si="1"/>
        <v>9</v>
      </c>
      <c r="L22" s="96">
        <f t="shared" si="3"/>
        <v>72</v>
      </c>
      <c r="M22" s="96">
        <f t="shared" si="4"/>
        <v>800</v>
      </c>
    </row>
    <row r="23" spans="1:14" ht="76.5" customHeight="1" x14ac:dyDescent="0.25">
      <c r="A23" s="98">
        <v>6</v>
      </c>
      <c r="B23" s="112" t="s">
        <v>53</v>
      </c>
      <c r="C23" s="104"/>
      <c r="D23" s="105"/>
      <c r="E23" s="113">
        <v>1</v>
      </c>
      <c r="F23" s="96">
        <v>1550</v>
      </c>
      <c r="G23" s="96">
        <v>18</v>
      </c>
      <c r="H23" s="96">
        <v>0</v>
      </c>
      <c r="I23" s="96">
        <f t="shared" si="0"/>
        <v>9</v>
      </c>
      <c r="J23" s="96">
        <f t="shared" si="2"/>
        <v>139.5</v>
      </c>
      <c r="K23" s="95">
        <f t="shared" si="1"/>
        <v>9</v>
      </c>
      <c r="L23" s="96">
        <f t="shared" si="3"/>
        <v>139.5</v>
      </c>
      <c r="M23" s="96">
        <f t="shared" si="4"/>
        <v>1550</v>
      </c>
    </row>
    <row r="24" spans="1:14" ht="76.5" customHeight="1" x14ac:dyDescent="0.25">
      <c r="A24" s="98">
        <v>7</v>
      </c>
      <c r="B24" s="112" t="s">
        <v>54</v>
      </c>
      <c r="C24" s="104"/>
      <c r="D24" s="105"/>
      <c r="E24" s="113">
        <v>1</v>
      </c>
      <c r="F24" s="96">
        <v>1550</v>
      </c>
      <c r="G24" s="96">
        <v>18</v>
      </c>
      <c r="H24" s="96">
        <v>0</v>
      </c>
      <c r="I24" s="96">
        <f t="shared" si="0"/>
        <v>9</v>
      </c>
      <c r="J24" s="96">
        <f t="shared" si="2"/>
        <v>139.5</v>
      </c>
      <c r="K24" s="95">
        <f t="shared" si="1"/>
        <v>9</v>
      </c>
      <c r="L24" s="96">
        <f t="shared" si="3"/>
        <v>139.5</v>
      </c>
      <c r="M24" s="96">
        <f t="shared" si="4"/>
        <v>1550</v>
      </c>
    </row>
    <row r="25" spans="1:14" ht="76.5" customHeight="1" x14ac:dyDescent="0.25">
      <c r="A25" s="98">
        <v>8</v>
      </c>
      <c r="B25" s="112" t="s">
        <v>47</v>
      </c>
      <c r="C25" s="111"/>
      <c r="D25" s="105"/>
      <c r="E25" s="114">
        <v>1</v>
      </c>
      <c r="F25" s="96">
        <v>6500</v>
      </c>
      <c r="G25" s="96">
        <v>12</v>
      </c>
      <c r="H25" s="96">
        <v>0</v>
      </c>
      <c r="I25" s="96">
        <f t="shared" si="0"/>
        <v>6</v>
      </c>
      <c r="J25" s="96">
        <f t="shared" si="2"/>
        <v>390</v>
      </c>
      <c r="K25" s="95">
        <f t="shared" si="1"/>
        <v>6</v>
      </c>
      <c r="L25" s="96">
        <f t="shared" si="3"/>
        <v>390</v>
      </c>
      <c r="M25" s="96">
        <f t="shared" si="4"/>
        <v>6500</v>
      </c>
    </row>
    <row r="26" spans="1:14" ht="27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7" t="s">
        <v>24</v>
      </c>
      <c r="B27" s="118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15750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44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1222.5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1222.5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18195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18195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2024-03-18T08:21:39Z</dcterms:modified>
</cp:coreProperties>
</file>