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complete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" i="1" l="1"/>
  <c r="E4" i="1" l="1"/>
  <c r="G6" i="1"/>
  <c r="E6" i="1"/>
  <c r="E8" i="2" l="1"/>
  <c r="G8" i="2"/>
  <c r="E5" i="2" l="1"/>
  <c r="G5" i="2"/>
  <c r="E3" i="1" l="1"/>
  <c r="G3" i="1" l="1"/>
  <c r="E2" i="1" l="1"/>
</calcChain>
</file>

<file path=xl/sharedStrings.xml><?xml version="1.0" encoding="utf-8"?>
<sst xmlns="http://schemas.openxmlformats.org/spreadsheetml/2006/main" count="49" uniqueCount="42">
  <si>
    <t>Sr. no</t>
  </si>
  <si>
    <t>Client</t>
  </si>
  <si>
    <t xml:space="preserve">PO # </t>
  </si>
  <si>
    <t>70% advance</t>
  </si>
  <si>
    <t>advance status</t>
  </si>
  <si>
    <t>Pending 30%</t>
  </si>
  <si>
    <t>Pending amount status</t>
  </si>
  <si>
    <t>not received</t>
  </si>
  <si>
    <t>BIAL</t>
  </si>
  <si>
    <t>PO Amount</t>
  </si>
  <si>
    <t>MALS MUM</t>
  </si>
  <si>
    <t>100% advance recd</t>
  </si>
  <si>
    <t>Mals Chennai</t>
  </si>
  <si>
    <t>INVOCIE</t>
  </si>
  <si>
    <t>Goods deliverd 13.07.24</t>
  </si>
  <si>
    <t>Invoice no</t>
  </si>
  <si>
    <t>MALS AHMEDABAD (semolina)</t>
  </si>
  <si>
    <t>PO NO</t>
  </si>
  <si>
    <t>PO amount</t>
  </si>
  <si>
    <t>advance 70%</t>
  </si>
  <si>
    <t>Acutal advance received</t>
  </si>
  <si>
    <t>pending</t>
  </si>
  <si>
    <t>comments</t>
  </si>
  <si>
    <t>Sr</t>
  </si>
  <si>
    <t>Property</t>
  </si>
  <si>
    <t>PENDIGN RECEIVED ON 8.22.2024</t>
  </si>
  <si>
    <t>SEMOLINA UP</t>
  </si>
  <si>
    <t>awaiting advacne to process</t>
  </si>
  <si>
    <t>BIAL BLR</t>
  </si>
  <si>
    <t>SEMOLINA Trivandrum</t>
  </si>
  <si>
    <t>Goods Deliverd on 9.25.24</t>
  </si>
  <si>
    <t xml:space="preserve">MALS </t>
  </si>
  <si>
    <t>0498</t>
  </si>
  <si>
    <t>SEMOLINA KITCHEN JAIPUR</t>
  </si>
  <si>
    <t>Mals Mum - souc chef</t>
  </si>
  <si>
    <t>MALS MUM - shirt white</t>
  </si>
  <si>
    <t>full received</t>
  </si>
  <si>
    <t>Goods dispatch on 23.08.2024</t>
  </si>
  <si>
    <t>Goods Dispatch on 2.09.2024</t>
  </si>
  <si>
    <t>after 3rd oct</t>
  </si>
  <si>
    <t>Received on 3.10.2024</t>
  </si>
  <si>
    <t>advance 75% recd - goods in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</si>
</sst>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3" xfId="0" applyBorder="1" applyAlignment="1">
      <alignment horizontal="left"/>
    </xf>
    <xf numFmtId="9" fontId="0" fillId="0" borderId="3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quotePrefix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workbookViewId="0">
      <selection activeCell="F22" sqref="F22"/>
    </sheetView>
  </sheetViews>
  <sheetFormatPr defaultRowHeight="15" x14ac:dyDescent="0.25"/>
  <cols>
    <col min="1" max="1" width="4.7109375" customWidth="1"/>
    <col min="2" max="2" width="26.5703125" customWidth="1"/>
    <col min="3" max="3" width="6.5703125" customWidth="1"/>
    <col min="4" max="4" width="14.7109375" customWidth="1"/>
    <col min="5" max="5" width="15.85546875" customWidth="1"/>
    <col min="6" max="6" width="23.28515625" customWidth="1"/>
    <col min="7" max="7" width="14" customWidth="1"/>
    <col min="8" max="8" width="23.5703125" customWidth="1"/>
  </cols>
  <sheetData>
    <row r="1" spans="1:13" x14ac:dyDescent="0.25">
      <c r="A1" s="2" t="s">
        <v>23</v>
      </c>
      <c r="B1" s="2" t="s">
        <v>24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6" t="s">
        <v>13</v>
      </c>
    </row>
    <row r="2" spans="1:13" ht="23.25" customHeight="1" x14ac:dyDescent="0.25">
      <c r="A2" s="6">
        <v>3</v>
      </c>
      <c r="B2" s="6" t="s">
        <v>12</v>
      </c>
      <c r="C2" s="6">
        <v>277</v>
      </c>
      <c r="D2" s="6">
        <v>1465065</v>
      </c>
      <c r="E2" s="1">
        <f>+D2*70%</f>
        <v>1025545.4999999999</v>
      </c>
      <c r="F2" s="1">
        <v>1018313</v>
      </c>
      <c r="G2" s="1">
        <f>+D2-F2</f>
        <v>446752</v>
      </c>
      <c r="H2" s="2" t="s">
        <v>7</v>
      </c>
      <c r="I2" s="1">
        <v>2310</v>
      </c>
      <c r="J2" t="s">
        <v>37</v>
      </c>
      <c r="M2" t="s">
        <v>39</v>
      </c>
    </row>
    <row r="3" spans="1:13" x14ac:dyDescent="0.25">
      <c r="A3" s="6">
        <v>4</v>
      </c>
      <c r="B3" s="6" t="s">
        <v>10</v>
      </c>
      <c r="C3" s="6">
        <v>577</v>
      </c>
      <c r="D3" s="1">
        <v>600362</v>
      </c>
      <c r="E3" s="1">
        <f>+D3*70%</f>
        <v>420253.39999999997</v>
      </c>
      <c r="F3" s="6">
        <v>381570</v>
      </c>
      <c r="G3" s="1">
        <f>+D3-F3</f>
        <v>218792</v>
      </c>
      <c r="H3" s="2" t="s">
        <v>7</v>
      </c>
      <c r="I3" s="1">
        <v>2520</v>
      </c>
      <c r="J3" t="s">
        <v>38</v>
      </c>
    </row>
    <row r="4" spans="1:13" x14ac:dyDescent="0.25">
      <c r="A4" s="6">
        <v>6</v>
      </c>
      <c r="B4" s="6" t="s">
        <v>26</v>
      </c>
      <c r="C4" s="6">
        <v>974</v>
      </c>
      <c r="D4" s="6">
        <v>34487</v>
      </c>
      <c r="E4" s="1">
        <f>+D4*70%</f>
        <v>24140.899999999998</v>
      </c>
      <c r="F4" s="1">
        <v>23693</v>
      </c>
      <c r="G4" s="6"/>
      <c r="H4" s="2"/>
      <c r="I4" s="2"/>
      <c r="J4" t="s">
        <v>41</v>
      </c>
    </row>
    <row r="5" spans="1:13" x14ac:dyDescent="0.25">
      <c r="A5" s="6">
        <v>7</v>
      </c>
      <c r="B5" s="6" t="s">
        <v>28</v>
      </c>
      <c r="C5" s="6">
        <v>121</v>
      </c>
      <c r="D5" s="6">
        <v>161168</v>
      </c>
      <c r="E5" s="6">
        <v>0</v>
      </c>
      <c r="F5" s="6"/>
      <c r="G5" s="2"/>
      <c r="H5" s="2"/>
      <c r="I5" s="2"/>
      <c r="J5" t="s">
        <v>27</v>
      </c>
    </row>
    <row r="6" spans="1:13" x14ac:dyDescent="0.25">
      <c r="A6" s="6">
        <v>8</v>
      </c>
      <c r="B6" s="6" t="s">
        <v>29</v>
      </c>
      <c r="C6" s="6">
        <v>1056</v>
      </c>
      <c r="D6" s="6">
        <v>159460.70000000001</v>
      </c>
      <c r="E6" s="1">
        <f>+D6*70%</f>
        <v>111622.49</v>
      </c>
      <c r="F6" s="1">
        <v>108592</v>
      </c>
      <c r="G6" s="1">
        <f>+D6-F6</f>
        <v>50868.700000000012</v>
      </c>
      <c r="H6" s="2"/>
      <c r="I6" s="2"/>
      <c r="J6" t="s">
        <v>41</v>
      </c>
    </row>
  </sheetData>
  <pageMargins left="0.2" right="0.2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15" sqref="D15"/>
    </sheetView>
  </sheetViews>
  <sheetFormatPr defaultRowHeight="15" x14ac:dyDescent="0.25"/>
  <cols>
    <col min="2" max="2" width="26.7109375" customWidth="1"/>
    <col min="4" max="4" width="20.5703125" customWidth="1"/>
    <col min="5" max="5" width="19.140625" customWidth="1"/>
    <col min="6" max="7" width="18.5703125" customWidth="1"/>
    <col min="8" max="8" width="29.85546875" customWidth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9</v>
      </c>
      <c r="E1" s="5" t="s">
        <v>3</v>
      </c>
      <c r="F1" s="4" t="s">
        <v>4</v>
      </c>
      <c r="G1" s="4" t="s">
        <v>5</v>
      </c>
      <c r="H1" s="3" t="s">
        <v>6</v>
      </c>
      <c r="I1" s="3" t="s">
        <v>15</v>
      </c>
    </row>
    <row r="2" spans="1:10" x14ac:dyDescent="0.25">
      <c r="A2" s="1">
        <v>1</v>
      </c>
      <c r="B2" s="6" t="s">
        <v>35</v>
      </c>
      <c r="C2" s="1">
        <v>18</v>
      </c>
      <c r="D2" s="1">
        <v>44100</v>
      </c>
      <c r="E2" s="1">
        <v>44100</v>
      </c>
      <c r="F2" s="1" t="s">
        <v>11</v>
      </c>
      <c r="G2" s="1">
        <v>0</v>
      </c>
      <c r="H2" s="1">
        <v>0</v>
      </c>
      <c r="I2" s="3">
        <v>2429</v>
      </c>
    </row>
    <row r="3" spans="1:10" x14ac:dyDescent="0.25">
      <c r="A3" s="1">
        <v>2</v>
      </c>
      <c r="B3" s="6" t="s">
        <v>34</v>
      </c>
      <c r="C3" s="1">
        <v>6</v>
      </c>
      <c r="D3" s="1">
        <v>39312</v>
      </c>
      <c r="E3" s="1">
        <v>39312</v>
      </c>
      <c r="F3" s="1" t="s">
        <v>11</v>
      </c>
      <c r="G3" s="1">
        <v>0</v>
      </c>
      <c r="H3" s="1">
        <v>0</v>
      </c>
      <c r="I3" s="3">
        <v>985</v>
      </c>
    </row>
    <row r="4" spans="1:10" x14ac:dyDescent="0.25">
      <c r="A4" s="6">
        <v>2</v>
      </c>
      <c r="B4" s="6" t="s">
        <v>10</v>
      </c>
      <c r="C4" s="6">
        <v>16</v>
      </c>
      <c r="D4" s="6">
        <v>10725</v>
      </c>
      <c r="E4" s="6">
        <v>10725</v>
      </c>
      <c r="F4" s="1" t="s">
        <v>11</v>
      </c>
      <c r="G4" s="1">
        <v>0</v>
      </c>
      <c r="H4" s="1">
        <v>0</v>
      </c>
      <c r="I4" s="3">
        <v>1528</v>
      </c>
    </row>
    <row r="5" spans="1:10" x14ac:dyDescent="0.25">
      <c r="A5" s="1">
        <v>3</v>
      </c>
      <c r="B5" s="1" t="s">
        <v>8</v>
      </c>
      <c r="C5" s="1">
        <v>66</v>
      </c>
      <c r="D5" s="1">
        <v>115630.2</v>
      </c>
      <c r="E5" s="1">
        <f>+D5*70%</f>
        <v>80941.14</v>
      </c>
      <c r="F5" s="1">
        <v>78098</v>
      </c>
      <c r="G5" s="8">
        <f>+D5-F5</f>
        <v>37532.199999999997</v>
      </c>
      <c r="H5" s="2" t="s">
        <v>25</v>
      </c>
      <c r="I5" s="1">
        <v>1918</v>
      </c>
    </row>
    <row r="6" spans="1:10" x14ac:dyDescent="0.25">
      <c r="A6" s="6">
        <v>4</v>
      </c>
      <c r="B6" s="6" t="s">
        <v>31</v>
      </c>
      <c r="C6" s="6">
        <v>367</v>
      </c>
      <c r="D6" s="6">
        <v>17833</v>
      </c>
      <c r="E6" s="1">
        <v>17833</v>
      </c>
      <c r="F6" s="1" t="s">
        <v>11</v>
      </c>
      <c r="G6" s="1">
        <v>0</v>
      </c>
      <c r="H6" s="2"/>
      <c r="I6" s="9" t="s">
        <v>32</v>
      </c>
    </row>
    <row r="7" spans="1:10" x14ac:dyDescent="0.25">
      <c r="A7" s="6">
        <v>5</v>
      </c>
      <c r="B7" s="6" t="s">
        <v>33</v>
      </c>
      <c r="C7" s="6">
        <v>732</v>
      </c>
      <c r="D7" s="6">
        <v>63770.7</v>
      </c>
      <c r="E7" s="6">
        <v>63770</v>
      </c>
      <c r="F7" s="1">
        <v>0</v>
      </c>
      <c r="G7" s="6">
        <v>0</v>
      </c>
      <c r="H7" s="1"/>
      <c r="I7" s="1">
        <v>2903</v>
      </c>
      <c r="J7" t="s">
        <v>30</v>
      </c>
    </row>
    <row r="8" spans="1:10" x14ac:dyDescent="0.25">
      <c r="A8" s="6">
        <v>6</v>
      </c>
      <c r="B8" s="1" t="s">
        <v>16</v>
      </c>
      <c r="C8" s="1">
        <v>408</v>
      </c>
      <c r="D8" s="1">
        <v>661435.94999999995</v>
      </c>
      <c r="E8" s="1">
        <f>+D8*70%</f>
        <v>463005.16499999992</v>
      </c>
      <c r="F8" s="1">
        <v>450469</v>
      </c>
      <c r="G8" s="7">
        <f>+D8-F8</f>
        <v>210966.94999999995</v>
      </c>
      <c r="H8" s="2" t="s">
        <v>40</v>
      </c>
      <c r="I8" s="1">
        <v>1552</v>
      </c>
      <c r="J8" t="s">
        <v>14</v>
      </c>
    </row>
    <row r="9" spans="1:10" x14ac:dyDescent="0.25">
      <c r="A9" s="6">
        <v>7</v>
      </c>
      <c r="B9" s="6" t="s">
        <v>16</v>
      </c>
      <c r="C9" s="6">
        <v>712</v>
      </c>
      <c r="D9" s="6">
        <v>10641.75</v>
      </c>
      <c r="E9" s="6">
        <v>10641</v>
      </c>
      <c r="F9" s="1">
        <v>0</v>
      </c>
      <c r="G9" s="6">
        <v>0</v>
      </c>
      <c r="H9" s="1" t="s">
        <v>36</v>
      </c>
      <c r="I9" s="1">
        <v>3230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complete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1</dc:creator>
  <cp:lastModifiedBy>School 1</cp:lastModifiedBy>
  <cp:lastPrinted>2024-08-20T10:19:19Z</cp:lastPrinted>
  <dcterms:created xsi:type="dcterms:W3CDTF">2024-06-22T11:27:08Z</dcterms:created>
  <dcterms:modified xsi:type="dcterms:W3CDTF">2024-10-14T09:45:54Z</dcterms:modified>
</cp:coreProperties>
</file>