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G18" i="1" l="1"/>
  <c r="H18" i="1" s="1"/>
  <c r="D36" i="1"/>
  <c r="G36" i="1" l="1"/>
  <c r="H36" i="1"/>
  <c r="H38" i="1" s="1"/>
  <c r="H42" i="1" s="1"/>
  <c r="H44" i="1" s="1"/>
</calcChain>
</file>

<file path=xl/sharedStrings.xml><?xml version="1.0" encoding="utf-8"?>
<sst xmlns="http://schemas.openxmlformats.org/spreadsheetml/2006/main" count="40" uniqueCount="38">
  <si>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</si>
  <si>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</si>
  <si>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</si>
  <si>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</si>
  <si>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</si>
  <si>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</si>
  <si>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</si>
  <si>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</si>
  <si>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</si>
  <si>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</si>
  <si>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</si>
  <si>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</si>
  <si>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</si>
  <si>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</si>
  <si>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</si>
  <si>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</si>
  <si>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</si>
  <si>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</si>
  <si>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</si>
  <si>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</si>
  <si>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</si>
  <si>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</si>
  <si>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</si>
  <si>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</si>
  <si>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</si>
  <si>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</si>
  <si>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</si>
  <si>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</si>
  <si>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SGST@ 6%</t>
  </si>
  <si>
    <t>CGST@ 6%</t>
  </si>
  <si>
    <t>Price</t>
  </si>
  <si>
    <t>Disc Price</t>
  </si>
  <si>
    <t>Date: 17/07/2024</t>
  </si>
  <si>
    <t>Mr. Santosh</t>
  </si>
  <si>
    <t>Cream Whipper Gun 500 ml Flair</t>
  </si>
  <si>
    <t>CAMBRO TROLLEY</t>
  </si>
  <si>
    <t>TFAS / RFQ / GMR-2425-00401</t>
  </si>
  <si>
    <t>P. I. No. 0306(24-25)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</si>
</sst>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BB893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6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2" fontId="9" fillId="2" borderId="11" xfId="0" applyNumberFormat="1" applyFont="1" applyFill="1" applyBorder="1"/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5" fillId="0" borderId="0" xfId="0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H44" sqref="H44"/>
    </sheetView>
  </sheetViews>
  <sheetFormatPr defaultRowHeight="15" x14ac:dyDescent="0.25"/>
  <cols>
    <col min="1" max="1" width="6.140625" style="44" customWidth="1"/>
    <col min="2" max="2" width="35.42578125" customWidth="1"/>
    <col min="3" max="3" width="6.42578125" customWidth="1"/>
    <col min="4" max="4" width="11.28515625" hidden="1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4" t="s">
        <v>0</v>
      </c>
      <c r="B1" s="65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6" t="s">
        <v>7</v>
      </c>
      <c r="B9" s="67"/>
      <c r="C9" s="67"/>
      <c r="D9" s="67"/>
      <c r="E9" s="67"/>
      <c r="F9" s="67"/>
      <c r="G9" s="67"/>
      <c r="H9" s="68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33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75" t="s">
        <v>36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37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32</v>
      </c>
    </row>
    <row r="16" spans="1:8" ht="25.5" x14ac:dyDescent="0.25">
      <c r="A16" s="36" t="s">
        <v>9</v>
      </c>
      <c r="B16" s="2" t="s">
        <v>10</v>
      </c>
      <c r="C16" s="3" t="s">
        <v>11</v>
      </c>
      <c r="D16" s="3" t="s">
        <v>30</v>
      </c>
      <c r="E16" s="3" t="s">
        <v>31</v>
      </c>
      <c r="F16" s="3" t="s">
        <v>12</v>
      </c>
      <c r="G16" s="2" t="s">
        <v>12</v>
      </c>
      <c r="H16" s="24" t="s">
        <v>13</v>
      </c>
    </row>
    <row r="17" spans="1:8" x14ac:dyDescent="0.25">
      <c r="A17" s="35"/>
      <c r="B17" s="48"/>
      <c r="C17" s="25"/>
      <c r="D17" s="25"/>
      <c r="E17" s="25"/>
      <c r="F17" s="25"/>
      <c r="G17" s="25"/>
      <c r="H17" s="26"/>
    </row>
    <row r="18" spans="1:8" ht="30" x14ac:dyDescent="0.25">
      <c r="A18" s="50">
        <v>1</v>
      </c>
      <c r="B18" s="56" t="s">
        <v>34</v>
      </c>
      <c r="C18" s="55">
        <v>3</v>
      </c>
      <c r="D18" s="51"/>
      <c r="E18" s="51">
        <v>4570</v>
      </c>
      <c r="F18" s="52">
        <v>0.18</v>
      </c>
      <c r="G18" s="53">
        <f>(C18*E18)*F18</f>
        <v>2467.7999999999997</v>
      </c>
      <c r="H18" s="54">
        <f>(C18*E18)+G18</f>
        <v>16177.8</v>
      </c>
    </row>
    <row r="19" spans="1:8" x14ac:dyDescent="0.25">
      <c r="A19" s="35">
        <v>2</v>
      </c>
      <c r="B19" s="57" t="s">
        <v>35</v>
      </c>
      <c r="C19" s="55">
        <v>1</v>
      </c>
      <c r="D19" s="25"/>
      <c r="E19" s="25">
        <v>25000</v>
      </c>
      <c r="F19" s="52">
        <v>0.18</v>
      </c>
      <c r="G19" s="53">
        <f>(C19*E19)*F19</f>
        <v>4500</v>
      </c>
      <c r="H19" s="54">
        <f>(C19*E19)+G19</f>
        <v>29500</v>
      </c>
    </row>
    <row r="20" spans="1:8" x14ac:dyDescent="0.25">
      <c r="A20" s="35"/>
      <c r="B20" s="57"/>
      <c r="C20" s="55"/>
      <c r="D20" s="25"/>
      <c r="E20" s="25"/>
      <c r="F20" s="52"/>
      <c r="G20" s="53"/>
      <c r="H20" s="54"/>
    </row>
    <row r="21" spans="1:8" x14ac:dyDescent="0.25">
      <c r="A21" s="50"/>
      <c r="B21" s="25"/>
      <c r="C21" s="25"/>
      <c r="D21" s="25"/>
      <c r="E21" s="25"/>
      <c r="F21" s="52"/>
      <c r="G21" s="53"/>
      <c r="H21" s="54"/>
    </row>
    <row r="22" spans="1:8" x14ac:dyDescent="0.25">
      <c r="A22" s="35"/>
      <c r="B22" s="25"/>
      <c r="C22" s="25"/>
      <c r="D22" s="25"/>
      <c r="E22" s="25"/>
      <c r="F22" s="52"/>
      <c r="G22" s="53"/>
      <c r="H22" s="54"/>
    </row>
    <row r="23" spans="1:8" x14ac:dyDescent="0.25">
      <c r="A23" s="35"/>
      <c r="B23" s="25"/>
      <c r="C23" s="25"/>
      <c r="D23" s="25"/>
      <c r="E23" s="25"/>
      <c r="F23" s="52"/>
      <c r="G23" s="53"/>
      <c r="H23" s="54"/>
    </row>
    <row r="24" spans="1:8" x14ac:dyDescent="0.25">
      <c r="A24" s="50"/>
      <c r="B24" s="25"/>
      <c r="C24" s="25"/>
      <c r="D24" s="25"/>
      <c r="E24" s="25"/>
      <c r="F24" s="52"/>
      <c r="G24" s="53"/>
      <c r="H24" s="54"/>
    </row>
    <row r="25" spans="1:8" x14ac:dyDescent="0.25">
      <c r="A25" s="35"/>
      <c r="B25" s="46"/>
      <c r="C25" s="45"/>
      <c r="D25" s="47"/>
      <c r="E25" s="47"/>
      <c r="F25" s="52"/>
      <c r="G25" s="53"/>
      <c r="H25" s="54"/>
    </row>
    <row r="26" spans="1:8" x14ac:dyDescent="0.25">
      <c r="A26" s="35"/>
      <c r="B26" s="25"/>
      <c r="C26" s="25"/>
      <c r="D26" s="25"/>
      <c r="E26" s="25"/>
      <c r="F26" s="52"/>
      <c r="G26" s="53"/>
      <c r="H26" s="54"/>
    </row>
    <row r="27" spans="1:8" x14ac:dyDescent="0.25">
      <c r="A27" s="50"/>
      <c r="B27" s="25"/>
      <c r="C27" s="25"/>
      <c r="D27" s="25"/>
      <c r="E27" s="25"/>
      <c r="F27" s="52"/>
      <c r="G27" s="53"/>
      <c r="H27" s="54"/>
    </row>
    <row r="28" spans="1:8" x14ac:dyDescent="0.25">
      <c r="A28" s="35"/>
      <c r="B28" s="25"/>
      <c r="C28" s="25"/>
      <c r="D28" s="25"/>
      <c r="E28" s="25"/>
      <c r="F28" s="52"/>
      <c r="G28" s="53"/>
      <c r="H28" s="54"/>
    </row>
    <row r="29" spans="1:8" x14ac:dyDescent="0.25">
      <c r="A29" s="35"/>
      <c r="B29" s="25"/>
      <c r="C29" s="25"/>
      <c r="D29" s="25"/>
      <c r="E29" s="25"/>
      <c r="F29" s="52"/>
      <c r="G29" s="53"/>
      <c r="H29" s="54"/>
    </row>
    <row r="30" spans="1:8" x14ac:dyDescent="0.25">
      <c r="A30" s="50"/>
      <c r="B30" s="25"/>
      <c r="C30" s="25"/>
      <c r="D30" s="25"/>
      <c r="E30" s="25"/>
      <c r="F30" s="52"/>
      <c r="G30" s="53"/>
      <c r="H30" s="54"/>
    </row>
    <row r="31" spans="1:8" x14ac:dyDescent="0.25">
      <c r="A31" s="35"/>
      <c r="B31" s="25"/>
      <c r="C31" s="25"/>
      <c r="D31" s="25"/>
      <c r="E31" s="25"/>
      <c r="F31" s="25"/>
      <c r="G31" s="25"/>
      <c r="H31" s="26"/>
    </row>
    <row r="32" spans="1:8" x14ac:dyDescent="0.25">
      <c r="A32" s="35"/>
      <c r="B32" s="25"/>
      <c r="C32" s="25"/>
      <c r="D32" s="25"/>
      <c r="E32" s="25"/>
      <c r="F32" s="25"/>
      <c r="G32" s="25"/>
      <c r="H32" s="26"/>
    </row>
    <row r="33" spans="1:8" x14ac:dyDescent="0.25">
      <c r="A33" s="35"/>
      <c r="B33" s="25"/>
      <c r="C33" s="25"/>
      <c r="D33" s="25"/>
      <c r="E33" s="25"/>
      <c r="F33" s="25"/>
      <c r="G33" s="25"/>
      <c r="H33" s="26"/>
    </row>
    <row r="34" spans="1:8" x14ac:dyDescent="0.25">
      <c r="A34" s="35"/>
      <c r="B34" s="25"/>
      <c r="C34" s="25"/>
      <c r="D34" s="25"/>
      <c r="E34" s="25"/>
      <c r="F34" s="25"/>
      <c r="G34" s="25"/>
      <c r="H34" s="26"/>
    </row>
    <row r="35" spans="1:8" x14ac:dyDescent="0.25">
      <c r="A35" s="35"/>
      <c r="B35" s="25"/>
      <c r="C35" s="25"/>
      <c r="D35" s="25"/>
      <c r="E35" s="25"/>
      <c r="F35" s="25"/>
      <c r="G35" s="25"/>
      <c r="H35" s="26"/>
    </row>
    <row r="36" spans="1:8" x14ac:dyDescent="0.25">
      <c r="A36" s="37" t="s">
        <v>14</v>
      </c>
      <c r="B36" s="4"/>
      <c r="C36" s="4"/>
      <c r="D36" s="5">
        <f>SUM(D17:D35)</f>
        <v>0</v>
      </c>
      <c r="E36" s="5"/>
      <c r="F36" s="4"/>
      <c r="G36" s="5">
        <f>+G18+G19</f>
        <v>6967.7999999999993</v>
      </c>
      <c r="H36" s="49">
        <f>SUM(H17:H35)</f>
        <v>45677.8</v>
      </c>
    </row>
    <row r="37" spans="1:8" x14ac:dyDescent="0.25">
      <c r="A37" s="35"/>
      <c r="B37" s="25"/>
      <c r="C37" s="25"/>
      <c r="D37" s="25"/>
      <c r="E37" s="25"/>
      <c r="F37" s="25"/>
      <c r="G37" s="25"/>
      <c r="H37" s="26"/>
    </row>
    <row r="38" spans="1:8" x14ac:dyDescent="0.25">
      <c r="A38" s="69" t="s">
        <v>15</v>
      </c>
      <c r="B38" s="70"/>
      <c r="C38" s="70"/>
      <c r="D38" s="6" t="s">
        <v>16</v>
      </c>
      <c r="E38" s="6"/>
      <c r="F38" s="6"/>
      <c r="G38" s="6"/>
      <c r="H38" s="32">
        <f>+H36</f>
        <v>45677.8</v>
      </c>
    </row>
    <row r="39" spans="1:8" ht="15.75" x14ac:dyDescent="0.25">
      <c r="A39" s="71"/>
      <c r="B39" s="72"/>
      <c r="C39" s="72"/>
      <c r="D39" s="7" t="s">
        <v>28</v>
      </c>
      <c r="E39" s="7"/>
      <c r="F39" s="8"/>
      <c r="G39" s="8"/>
      <c r="H39" s="33"/>
    </row>
    <row r="40" spans="1:8" ht="15.75" x14ac:dyDescent="0.25">
      <c r="A40" s="71"/>
      <c r="B40" s="72"/>
      <c r="C40" s="72"/>
      <c r="D40" s="7" t="s">
        <v>29</v>
      </c>
      <c r="E40" s="7"/>
      <c r="F40" s="8"/>
      <c r="G40" s="8"/>
      <c r="H40" s="33"/>
    </row>
    <row r="41" spans="1:8" ht="15.75" x14ac:dyDescent="0.25">
      <c r="A41" s="27"/>
      <c r="B41" s="12"/>
      <c r="C41" s="12"/>
      <c r="D41" s="7" t="s">
        <v>17</v>
      </c>
      <c r="E41" s="7"/>
      <c r="F41" s="8"/>
      <c r="G41" s="8"/>
      <c r="H41" s="33"/>
    </row>
    <row r="42" spans="1:8" ht="15.75" x14ac:dyDescent="0.25">
      <c r="A42" s="73" t="s">
        <v>18</v>
      </c>
      <c r="B42" s="74"/>
      <c r="C42" s="74"/>
      <c r="D42" s="9" t="s">
        <v>14</v>
      </c>
      <c r="E42" s="9"/>
      <c r="F42" s="8"/>
      <c r="G42" s="8"/>
      <c r="H42" s="34">
        <f>+H38+H39+H40+H41</f>
        <v>45677.8</v>
      </c>
    </row>
    <row r="43" spans="1:8" ht="15.75" x14ac:dyDescent="0.25">
      <c r="A43" s="58" t="s">
        <v>19</v>
      </c>
      <c r="B43" s="59"/>
      <c r="C43" s="59"/>
      <c r="D43" s="8" t="s">
        <v>20</v>
      </c>
      <c r="E43" s="8"/>
      <c r="F43" s="8"/>
      <c r="G43" s="8"/>
      <c r="H43" s="33">
        <v>0.2</v>
      </c>
    </row>
    <row r="44" spans="1:8" ht="15.75" x14ac:dyDescent="0.25">
      <c r="A44" s="38"/>
      <c r="B44" s="11"/>
      <c r="C44" s="11"/>
      <c r="D44" s="8" t="s">
        <v>21</v>
      </c>
      <c r="E44" s="8"/>
      <c r="F44" s="8"/>
      <c r="G44" s="8"/>
      <c r="H44" s="34">
        <f>+H42+H43</f>
        <v>45678</v>
      </c>
    </row>
    <row r="45" spans="1:8" ht="15.75" x14ac:dyDescent="0.25">
      <c r="A45" s="39"/>
      <c r="B45" s="10"/>
      <c r="C45" s="10"/>
      <c r="D45" s="10"/>
      <c r="E45" s="10"/>
      <c r="F45" s="10"/>
      <c r="G45" s="10"/>
      <c r="H45" s="28"/>
    </row>
    <row r="46" spans="1:8" ht="15.75" x14ac:dyDescent="0.25">
      <c r="A46" s="40"/>
      <c r="B46" s="29"/>
      <c r="C46" s="29"/>
      <c r="D46" s="29"/>
      <c r="E46" s="29"/>
      <c r="F46" s="29"/>
      <c r="G46" s="29"/>
      <c r="H46" s="30"/>
    </row>
    <row r="47" spans="1:8" ht="18" x14ac:dyDescent="0.25">
      <c r="A47" s="41" t="s">
        <v>22</v>
      </c>
      <c r="B47" s="29"/>
      <c r="C47" s="29"/>
      <c r="D47" s="29"/>
      <c r="E47" s="29"/>
      <c r="F47" s="60" t="s">
        <v>23</v>
      </c>
      <c r="G47" s="60"/>
      <c r="H47" s="61"/>
    </row>
    <row r="48" spans="1:8" ht="15.75" x14ac:dyDescent="0.25">
      <c r="A48" s="42" t="s">
        <v>24</v>
      </c>
      <c r="B48" s="29"/>
      <c r="C48" s="29"/>
      <c r="D48" s="29"/>
      <c r="E48" s="29"/>
      <c r="F48" s="29"/>
      <c r="G48" s="29"/>
      <c r="H48" s="30"/>
    </row>
    <row r="49" spans="1:8" ht="15.75" x14ac:dyDescent="0.25">
      <c r="A49" s="42" t="s">
        <v>25</v>
      </c>
      <c r="B49" s="29"/>
      <c r="C49" s="29"/>
      <c r="D49" s="29"/>
      <c r="E49" s="29"/>
      <c r="F49" s="29"/>
      <c r="G49" s="29"/>
      <c r="H49" s="30"/>
    </row>
    <row r="50" spans="1:8" ht="15.75" x14ac:dyDescent="0.25">
      <c r="A50" s="42" t="s">
        <v>26</v>
      </c>
      <c r="B50" s="29"/>
      <c r="C50" s="29"/>
      <c r="D50" s="29"/>
      <c r="E50" s="29"/>
      <c r="F50" s="29"/>
      <c r="G50" s="29"/>
      <c r="H50" s="30"/>
    </row>
    <row r="51" spans="1:8" ht="16.5" thickBot="1" x14ac:dyDescent="0.3">
      <c r="A51" s="43"/>
      <c r="B51" s="31"/>
      <c r="C51" s="31"/>
      <c r="D51" s="31"/>
      <c r="E51" s="31"/>
      <c r="F51" s="62" t="s">
        <v>27</v>
      </c>
      <c r="G51" s="62"/>
      <c r="H51" s="63"/>
    </row>
  </sheetData>
  <mergeCells count="9">
    <mergeCell ref="A43:C43"/>
    <mergeCell ref="F47:H47"/>
    <mergeCell ref="F51:H51"/>
    <mergeCell ref="A1:B1"/>
    <mergeCell ref="A9:H9"/>
    <mergeCell ref="A38:C38"/>
    <mergeCell ref="A39:C39"/>
    <mergeCell ref="A40:C40"/>
    <mergeCell ref="A42:C42"/>
  </mergeCells>
  <hyperlinks>
    <hyperlink ref="D39" r:id="rId1"/>
    <hyperlink ref="D40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2024-07-17T15:32:52Z</dcterms:modified>
</cp:coreProperties>
</file>