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27" i="2" l="1"/>
  <c r="M25" i="2"/>
  <c r="I19" i="2"/>
  <c r="I20" i="2"/>
  <c r="K19" i="2"/>
  <c r="K20" i="2"/>
  <c r="M19" i="2"/>
  <c r="J19" i="2" s="1"/>
  <c r="L19" i="2" s="1"/>
  <c r="M20" i="2"/>
  <c r="J20" i="2" l="1"/>
  <c r="L20" i="2" s="1"/>
  <c r="M18" i="2"/>
  <c r="I18" i="2" l="1"/>
  <c r="K18" i="2"/>
  <c r="J18" i="2" l="1"/>
  <c r="M26" i="2"/>
  <c r="L18" i="2" l="1"/>
  <c r="M28" i="2" s="1"/>
  <c r="M29" i="2" s="1"/>
  <c r="M31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<sst xmlns="http://schemas.openxmlformats.org/spreadsheetml/2006/main" count="60" uniqueCount="53">
  <si>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</si>
  <si>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</si>
  <si>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</si>
  <si>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</si>
  <si>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</si>
  <si>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</si>
  <si>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</si>
  <si>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</si>
  <si>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</si>
  <si>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</si>
  <si>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</si>
  <si>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</si>
  <si>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</si>
  <si>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</si>
  <si>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</si>
  <si>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</si>
  <si>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</si>
  <si>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</si>
  <si>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</si>
  <si>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</si>
  <si>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</si>
  <si>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</si>
  <si>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</si>
  <si>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</si>
  <si>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</si>
  <si>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</si>
  <si>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</si>
  <si>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</si>
  <si>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</si>
  <si>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</si>
  <si>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</si>
  <si>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</si>
  <si>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</si>
  <si>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</si>
  <si>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</si>
  <si>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</si>
  <si>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</si>
  <si>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</si>
  <si>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</si>
  <si>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</si>
  <si>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</si>
  <si>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</si>
  <si>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</si>
  <si>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</si>
  <si>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</si>
  <si>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17.07.2024</t>
  </si>
  <si>
    <t>EVENT NO : R1450</t>
  </si>
  <si>
    <t>FULL PLATE(Ceramic round).</t>
  </si>
  <si>
    <t>A P Soup Spoon 18 10</t>
  </si>
  <si>
    <t>TEA COFFEE SAUCER</t>
  </si>
  <si>
    <t>FULL PLATE(Ceramic round)  For use to Lounge Buffet.</t>
  </si>
  <si>
    <t>Soup Spoon for Lounge Buffet</t>
  </si>
  <si>
    <t>Required for lounge - Served to Tea Coffee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</si>
</sst>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17</xdr:row>
      <xdr:rowOff>66675</xdr:rowOff>
    </xdr:from>
    <xdr:to>
      <xdr:col>3</xdr:col>
      <xdr:colOff>990600</xdr:colOff>
      <xdr:row>17</xdr:row>
      <xdr:rowOff>723900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4219575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333375</xdr:colOff>
      <xdr:row>19</xdr:row>
      <xdr:rowOff>57150</xdr:rowOff>
    </xdr:from>
    <xdr:to>
      <xdr:col>3</xdr:col>
      <xdr:colOff>982844</xdr:colOff>
      <xdr:row>19</xdr:row>
      <xdr:rowOff>466725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848350"/>
          <a:ext cx="649469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257176</xdr:colOff>
      <xdr:row>19</xdr:row>
      <xdr:rowOff>542925</xdr:rowOff>
    </xdr:from>
    <xdr:to>
      <xdr:col>3</xdr:col>
      <xdr:colOff>904876</xdr:colOff>
      <xdr:row>19</xdr:row>
      <xdr:rowOff>1027292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6334125"/>
          <a:ext cx="647700" cy="484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</xdr:colOff>
      <xdr:row>18</xdr:row>
      <xdr:rowOff>123825</xdr:rowOff>
    </xdr:from>
    <xdr:to>
      <xdr:col>3</xdr:col>
      <xdr:colOff>1152525</xdr:colOff>
      <xdr:row>18</xdr:row>
      <xdr:rowOff>1133475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38500" y="5095875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6" zoomScaleNormal="100" workbookViewId="0">
      <selection activeCell="J19" sqref="J19"/>
    </sheetView>
  </sheetViews>
  <sheetFormatPr defaultRowHeight="15" x14ac:dyDescent="0.25"/>
  <cols>
    <col min="1" max="1" width="6.42578125" customWidth="1"/>
    <col min="2" max="2" width="19.42578125" customWidth="1"/>
    <col min="3" max="3" width="20.57031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7" t="s">
        <v>41</v>
      </c>
      <c r="C9" s="98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0" t="s">
        <v>43</v>
      </c>
      <c r="C10" s="99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64.5" customHeight="1" x14ac:dyDescent="0.25">
      <c r="A18" s="110">
        <v>1</v>
      </c>
      <c r="B18" s="118" t="s">
        <v>47</v>
      </c>
      <c r="C18" s="118" t="s">
        <v>50</v>
      </c>
      <c r="D18" s="111"/>
      <c r="E18" s="115">
        <v>120</v>
      </c>
      <c r="F18" s="116">
        <v>228</v>
      </c>
      <c r="G18" s="116">
        <v>12</v>
      </c>
      <c r="H18" s="116">
        <v>0</v>
      </c>
      <c r="I18" s="116">
        <f t="shared" ref="I18:I20" si="0">G18/2</f>
        <v>6</v>
      </c>
      <c r="J18" s="116">
        <f>I18%*M18</f>
        <v>1641.6</v>
      </c>
      <c r="K18" s="117">
        <f t="shared" ref="K18:K20" si="1">G18/2</f>
        <v>6</v>
      </c>
      <c r="L18" s="116">
        <f>J18</f>
        <v>1641.6</v>
      </c>
      <c r="M18" s="116">
        <f>E18*F18</f>
        <v>27360</v>
      </c>
      <c r="N18" s="101"/>
    </row>
    <row r="19" spans="1:14" ht="95.25" customHeight="1" x14ac:dyDescent="0.25">
      <c r="A19" s="110">
        <v>2</v>
      </c>
      <c r="B19" s="118" t="s">
        <v>48</v>
      </c>
      <c r="C19" s="118" t="s">
        <v>51</v>
      </c>
      <c r="D19" s="111"/>
      <c r="E19" s="115">
        <v>48</v>
      </c>
      <c r="F19" s="116">
        <v>103</v>
      </c>
      <c r="G19" s="116">
        <v>18</v>
      </c>
      <c r="H19" s="116">
        <v>0</v>
      </c>
      <c r="I19" s="116">
        <f t="shared" si="0"/>
        <v>9</v>
      </c>
      <c r="J19" s="116">
        <f t="shared" ref="J19:J20" si="2">I19%*M19</f>
        <v>444.96</v>
      </c>
      <c r="K19" s="117">
        <f t="shared" si="1"/>
        <v>9</v>
      </c>
      <c r="L19" s="116">
        <f t="shared" ref="L19:L20" si="3">J19</f>
        <v>444.96</v>
      </c>
      <c r="M19" s="116">
        <f t="shared" ref="M19:M20" si="4">E19*F19</f>
        <v>4944</v>
      </c>
      <c r="N19" s="101"/>
    </row>
    <row r="20" spans="1:14" ht="93.75" customHeight="1" x14ac:dyDescent="0.25">
      <c r="A20" s="110">
        <v>3</v>
      </c>
      <c r="B20" s="118" t="s">
        <v>49</v>
      </c>
      <c r="C20" s="118" t="s">
        <v>52</v>
      </c>
      <c r="D20" s="111"/>
      <c r="E20" s="115">
        <v>48</v>
      </c>
      <c r="F20" s="116">
        <v>157</v>
      </c>
      <c r="G20" s="116">
        <v>12</v>
      </c>
      <c r="H20" s="116">
        <v>0</v>
      </c>
      <c r="I20" s="116">
        <f t="shared" si="0"/>
        <v>6</v>
      </c>
      <c r="J20" s="116">
        <f t="shared" si="2"/>
        <v>452.15999999999997</v>
      </c>
      <c r="K20" s="117">
        <f t="shared" si="1"/>
        <v>6</v>
      </c>
      <c r="L20" s="116">
        <f t="shared" si="3"/>
        <v>452.15999999999997</v>
      </c>
      <c r="M20" s="116">
        <f t="shared" si="4"/>
        <v>7536</v>
      </c>
      <c r="N20" s="101"/>
    </row>
    <row r="21" spans="1:14" ht="24.75" customHeight="1" x14ac:dyDescent="0.25">
      <c r="A21" s="110"/>
      <c r="B21" s="118"/>
      <c r="C21" s="107"/>
      <c r="D21" s="114"/>
      <c r="E21" s="108"/>
      <c r="F21" s="94"/>
      <c r="G21" s="116"/>
      <c r="H21" s="116"/>
      <c r="I21" s="116"/>
      <c r="J21" s="116"/>
      <c r="K21" s="117"/>
      <c r="L21" s="116"/>
      <c r="M21" s="116"/>
      <c r="N21" s="101"/>
    </row>
    <row r="22" spans="1:14" ht="24.75" customHeight="1" x14ac:dyDescent="0.25">
      <c r="A22" s="110"/>
      <c r="B22" s="113"/>
      <c r="C22" s="107"/>
      <c r="D22" s="111"/>
      <c r="E22" s="108"/>
      <c r="F22" s="94"/>
      <c r="G22" s="94"/>
      <c r="H22" s="116"/>
      <c r="I22" s="94"/>
      <c r="J22" s="94"/>
      <c r="K22" s="112"/>
      <c r="L22" s="94"/>
      <c r="M22" s="94"/>
      <c r="N22" s="101"/>
    </row>
    <row r="23" spans="1:14" ht="24.75" customHeight="1" x14ac:dyDescent="0.25">
      <c r="A23" s="96"/>
      <c r="B23" s="106"/>
      <c r="C23" s="107"/>
      <c r="D23" s="109"/>
      <c r="E23" s="108"/>
      <c r="F23" s="94"/>
      <c r="G23" s="94"/>
      <c r="H23" s="94"/>
      <c r="I23" s="94"/>
      <c r="J23" s="94"/>
      <c r="K23" s="93"/>
      <c r="L23" s="94"/>
      <c r="M23" s="94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21" t="s">
        <v>24</v>
      </c>
      <c r="B25" s="122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39840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2538.7199999999998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2538.7199999999998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44917.440000000002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-0.44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44917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2024-07-17T09:39:45Z</dcterms:modified>
</cp:coreProperties>
</file>