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28" i="2" l="1"/>
  <c r="M25" i="2"/>
  <c r="M24" i="2"/>
  <c r="M22" i="2"/>
  <c r="I18" i="2" l="1"/>
  <c r="I19" i="2" l="1"/>
  <c r="K19" i="2"/>
  <c r="M19" i="2"/>
  <c r="J19" i="2" l="1"/>
  <c r="L19" i="2" s="1"/>
  <c r="M18" i="2"/>
  <c r="K18" i="2" l="1"/>
  <c r="J18" i="2" l="1"/>
  <c r="M23" i="2"/>
  <c r="L18" i="2" l="1"/>
  <c r="M26" i="2" s="1"/>
</calcChain>
</file>

<file path=xl/sharedStrings.xml><?xml version="1.0" encoding="utf-8"?>
<sst xmlns="http://schemas.openxmlformats.org/spreadsheetml/2006/main" count="58" uniqueCount="51">
  <si>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</si>
  <si>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</si>
  <si>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</si>
  <si>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</si>
  <si>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</si>
  <si>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</si>
  <si>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</si>
  <si>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</si>
  <si>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</si>
  <si>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</si>
  <si>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</si>
  <si>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</si>
  <si>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</si>
  <si>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</si>
  <si>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</si>
  <si>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</si>
  <si>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</si>
  <si>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</si>
  <si>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</si>
  <si>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</si>
  <si>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</si>
  <si>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</si>
  <si>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</si>
  <si>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</si>
  <si>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</si>
  <si>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</si>
  <si>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</si>
  <si>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</si>
  <si>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</si>
  <si>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</si>
  <si>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</si>
  <si>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</si>
  <si>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</si>
  <si>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</si>
  <si>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</si>
  <si>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</si>
  <si>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</si>
  <si>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</si>
  <si>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</si>
  <si>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</si>
  <si>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</si>
  <si>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</si>
  <si>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</si>
  <si>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</si>
  <si>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</si>
  <si>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17.02.2024</t>
  </si>
  <si>
    <t>TUBE GLASS 350 ML</t>
  </si>
  <si>
    <t>EVENT NO : R0282</t>
  </si>
  <si>
    <t>EVENT NAME : TFAS / RFQ / IRISH-2324-00076</t>
  </si>
  <si>
    <t>BRANDY SNIFTER GLASS 680 ML</t>
  </si>
  <si>
    <t>PASABAHCE - 44835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</si>
</sst>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133351</xdr:colOff>
      <xdr:row>18</xdr:row>
      <xdr:rowOff>200026</xdr:rowOff>
    </xdr:from>
    <xdr:to>
      <xdr:col>3</xdr:col>
      <xdr:colOff>742951</xdr:colOff>
      <xdr:row>18</xdr:row>
      <xdr:rowOff>997958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6" y="5562601"/>
          <a:ext cx="609600" cy="797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</xdr:colOff>
      <xdr:row>17</xdr:row>
      <xdr:rowOff>171449</xdr:rowOff>
    </xdr:from>
    <xdr:to>
      <xdr:col>3</xdr:col>
      <xdr:colOff>874271</xdr:colOff>
      <xdr:row>17</xdr:row>
      <xdr:rowOff>1133474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19450" y="4324349"/>
          <a:ext cx="788546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20" zoomScaleNormal="100" workbookViewId="0">
      <selection activeCell="M28" sqref="M28"/>
    </sheetView>
  </sheetViews>
  <sheetFormatPr defaultRowHeight="15" x14ac:dyDescent="0.25"/>
  <cols>
    <col min="1" max="1" width="6.42578125" customWidth="1"/>
    <col min="2" max="2" width="19.42578125" customWidth="1"/>
    <col min="3" max="3" width="21.140625" customWidth="1"/>
    <col min="4" max="4" width="13.5703125" customWidth="1"/>
    <col min="6" max="6" width="8.85546875" customWidth="1"/>
    <col min="11" max="11" width="10.42578125" customWidth="1"/>
    <col min="12" max="12" width="11" customWidth="1"/>
    <col min="13" max="13" width="18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41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6" t="s">
        <v>47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7" t="s">
        <v>48</v>
      </c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4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5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5" t="s">
        <v>38</v>
      </c>
      <c r="G17" s="24"/>
      <c r="H17" s="24"/>
      <c r="I17" s="25"/>
      <c r="J17" s="24"/>
      <c r="K17" s="25"/>
      <c r="L17" s="24"/>
      <c r="M17" s="24"/>
    </row>
    <row r="18" spans="1:14" ht="95.25" customHeight="1" x14ac:dyDescent="0.25">
      <c r="A18" s="98">
        <v>1</v>
      </c>
      <c r="B18" s="108" t="s">
        <v>46</v>
      </c>
      <c r="C18" s="109"/>
      <c r="D18" s="111"/>
      <c r="E18" s="110">
        <v>18</v>
      </c>
      <c r="F18" s="96">
        <v>140</v>
      </c>
      <c r="G18" s="96">
        <v>18</v>
      </c>
      <c r="H18" s="96">
        <v>0</v>
      </c>
      <c r="I18" s="96">
        <f t="shared" ref="I18:I19" si="0">G18/2</f>
        <v>9</v>
      </c>
      <c r="J18" s="96">
        <f>I18%*M18</f>
        <v>226.79999999999998</v>
      </c>
      <c r="K18" s="95">
        <f t="shared" ref="K18:K19" si="1">G18/2</f>
        <v>9</v>
      </c>
      <c r="L18" s="96">
        <f>J18</f>
        <v>226.79999999999998</v>
      </c>
      <c r="M18" s="96">
        <f>E18*F18</f>
        <v>2520</v>
      </c>
      <c r="N18" s="103"/>
    </row>
    <row r="19" spans="1:14" ht="95.25" customHeight="1" x14ac:dyDescent="0.25">
      <c r="A19" s="98">
        <v>2</v>
      </c>
      <c r="B19" s="109" t="s">
        <v>49</v>
      </c>
      <c r="C19" s="109" t="s">
        <v>50</v>
      </c>
      <c r="D19" s="111"/>
      <c r="E19" s="110">
        <v>12</v>
      </c>
      <c r="F19" s="96">
        <v>350</v>
      </c>
      <c r="G19" s="96">
        <v>18</v>
      </c>
      <c r="H19" s="96">
        <v>0</v>
      </c>
      <c r="I19" s="96">
        <f t="shared" si="0"/>
        <v>9</v>
      </c>
      <c r="J19" s="96">
        <f t="shared" ref="J19" si="2">I19%*M19</f>
        <v>378</v>
      </c>
      <c r="K19" s="95">
        <f t="shared" si="1"/>
        <v>9</v>
      </c>
      <c r="L19" s="96">
        <f t="shared" ref="L19" si="3">J19</f>
        <v>378</v>
      </c>
      <c r="M19" s="96">
        <f t="shared" ref="M19" si="4">E19*F19</f>
        <v>4200</v>
      </c>
    </row>
    <row r="20" spans="1:14" ht="33" customHeight="1" x14ac:dyDescent="0.25">
      <c r="A20" s="98"/>
      <c r="B20" s="108"/>
      <c r="C20" s="109"/>
      <c r="D20" s="111"/>
      <c r="E20" s="110"/>
      <c r="F20" s="96"/>
      <c r="G20" s="96"/>
      <c r="H20" s="96"/>
      <c r="I20" s="96"/>
      <c r="J20" s="96"/>
      <c r="K20" s="95"/>
      <c r="L20" s="96"/>
      <c r="M20" s="96"/>
    </row>
    <row r="21" spans="1:14" ht="30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14" t="s">
        <v>24</v>
      </c>
      <c r="B22" s="115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6720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42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604.79999999999995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604.79999999999995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7929.6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0.4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7930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2024-02-17T10:17:07Z</dcterms:modified>
</cp:coreProperties>
</file>