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M32" i="2" l="1"/>
  <c r="M30" i="2"/>
  <c r="M29" i="2"/>
  <c r="M28" i="2"/>
  <c r="M26" i="2"/>
  <c r="I19" i="2" l="1"/>
  <c r="I20" i="2"/>
  <c r="I21" i="2"/>
  <c r="I22" i="2"/>
  <c r="J20" i="2"/>
  <c r="L20" i="2" s="1"/>
  <c r="J21" i="2"/>
  <c r="L21" i="2" s="1"/>
  <c r="K19" i="2"/>
  <c r="K20" i="2"/>
  <c r="K21" i="2"/>
  <c r="K22" i="2"/>
  <c r="M19" i="2"/>
  <c r="J19" i="2" s="1"/>
  <c r="L19" i="2" s="1"/>
  <c r="M20" i="2"/>
  <c r="M21" i="2"/>
  <c r="M22" i="2"/>
  <c r="J22" i="2" s="1"/>
  <c r="L22" i="2" s="1"/>
  <c r="M18" i="2" l="1"/>
  <c r="I18" i="2" l="1"/>
  <c r="K18" i="2"/>
  <c r="J18" i="2" l="1"/>
  <c r="L18" i="2" s="1"/>
  <c r="M27" i="2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<sst xmlns="http://schemas.openxmlformats.org/spreadsheetml/2006/main" count="60" uniqueCount="53">
  <si>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</si>
  <si>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</si>
  <si>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</si>
  <si>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</si>
  <si>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</si>
  <si>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</si>
  <si>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</si>
  <si>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</si>
  <si>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</si>
  <si>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</si>
  <si>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</si>
  <si>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</si>
  <si>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</si>
  <si>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</si>
  <si>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</si>
  <si>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</si>
  <si>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</si>
  <si>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</si>
  <si>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</si>
  <si>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</si>
  <si>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</si>
  <si>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</si>
  <si>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</si>
  <si>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</si>
  <si>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</si>
  <si>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</si>
  <si>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</si>
  <si>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</si>
  <si>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</si>
  <si>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</si>
  <si>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</si>
  <si>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</si>
  <si>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</si>
  <si>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</si>
  <si>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</si>
  <si>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</si>
  <si>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</si>
  <si>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</si>
  <si>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</si>
  <si>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</si>
  <si>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</si>
  <si>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</si>
  <si>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</si>
  <si>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</si>
  <si>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</si>
  <si>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NAME : TFAS / RFQ / Semolina-2324-00008</t>
  </si>
  <si>
    <t>Blue Cambro Boxes with Lids</t>
  </si>
  <si>
    <t>Food Grade Storage bins with lid White color 80lt</t>
  </si>
  <si>
    <t>Cambro trolleys 3 SHELVES</t>
  </si>
  <si>
    <t>Cam Dolly</t>
  </si>
  <si>
    <t>CAMBROBOX UPC400 WITH WHEEL BASE</t>
  </si>
  <si>
    <t>DATE : 17.01.2024</t>
  </si>
  <si>
    <t>EVENT NO : R0090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</si>
</sst>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33" fillId="3" borderId="15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8" zoomScaleNormal="100" workbookViewId="0">
      <selection activeCell="M33" sqref="M33"/>
    </sheetView>
  </sheetViews>
  <sheetFormatPr defaultRowHeight="15" x14ac:dyDescent="0.25"/>
  <cols>
    <col min="1" max="1" width="6.42578125" customWidth="1"/>
    <col min="2" max="2" width="35.5703125" customWidth="1"/>
    <col min="3" max="3" width="10.7109375" customWidth="1"/>
    <col min="4" max="4" width="9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3" t="s">
        <v>52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4" t="s">
        <v>45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51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0" t="s">
        <v>41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1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1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116">
        <v>1</v>
      </c>
      <c r="B18" s="115" t="s">
        <v>46</v>
      </c>
      <c r="C18" s="117"/>
      <c r="D18" s="104"/>
      <c r="E18" s="119">
        <v>4</v>
      </c>
      <c r="F18" s="96">
        <v>1150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414</v>
      </c>
      <c r="K18" s="95">
        <f t="shared" ref="K18:K22" si="1">G18/2</f>
        <v>9</v>
      </c>
      <c r="L18" s="96">
        <f>J18</f>
        <v>414</v>
      </c>
      <c r="M18" s="96">
        <f>E18*F18</f>
        <v>4600</v>
      </c>
      <c r="N18" s="108"/>
    </row>
    <row r="19" spans="1:14" ht="34.5" customHeight="1" x14ac:dyDescent="0.25">
      <c r="A19" s="116">
        <v>2</v>
      </c>
      <c r="B19" s="115" t="s">
        <v>47</v>
      </c>
      <c r="C19" s="117"/>
      <c r="D19" s="104"/>
      <c r="E19" s="119">
        <v>2</v>
      </c>
      <c r="F19" s="96">
        <v>9200</v>
      </c>
      <c r="G19" s="96">
        <v>18</v>
      </c>
      <c r="H19" s="96">
        <v>0</v>
      </c>
      <c r="I19" s="96">
        <f t="shared" si="0"/>
        <v>9</v>
      </c>
      <c r="J19" s="96">
        <f t="shared" ref="J19:J22" si="2">I19%*M19</f>
        <v>1656</v>
      </c>
      <c r="K19" s="95">
        <f t="shared" si="1"/>
        <v>9</v>
      </c>
      <c r="L19" s="96">
        <f t="shared" ref="L19:L22" si="3">J19</f>
        <v>1656</v>
      </c>
      <c r="M19" s="96">
        <f t="shared" ref="M19:M22" si="4">E19*F19</f>
        <v>18400</v>
      </c>
      <c r="N19" s="108"/>
    </row>
    <row r="20" spans="1:14" ht="28.5" customHeight="1" x14ac:dyDescent="0.25">
      <c r="A20" s="116">
        <v>3</v>
      </c>
      <c r="B20" s="115" t="s">
        <v>48</v>
      </c>
      <c r="C20" s="117"/>
      <c r="D20" s="104"/>
      <c r="E20" s="119">
        <v>4</v>
      </c>
      <c r="F20" s="96">
        <v>23800</v>
      </c>
      <c r="G20" s="96">
        <v>18</v>
      </c>
      <c r="H20" s="96">
        <v>0</v>
      </c>
      <c r="I20" s="96">
        <f t="shared" si="0"/>
        <v>9</v>
      </c>
      <c r="J20" s="96">
        <f t="shared" si="2"/>
        <v>8568</v>
      </c>
      <c r="K20" s="95">
        <f t="shared" si="1"/>
        <v>9</v>
      </c>
      <c r="L20" s="96">
        <f t="shared" si="3"/>
        <v>8568</v>
      </c>
      <c r="M20" s="96">
        <f t="shared" si="4"/>
        <v>95200</v>
      </c>
      <c r="N20" s="108"/>
    </row>
    <row r="21" spans="1:14" ht="27.75" customHeight="1" x14ac:dyDescent="0.25">
      <c r="A21" s="116">
        <v>4</v>
      </c>
      <c r="B21" s="118" t="s">
        <v>49</v>
      </c>
      <c r="C21" s="117"/>
      <c r="D21" s="104"/>
      <c r="E21" s="119">
        <v>1</v>
      </c>
      <c r="F21" s="96">
        <v>11000</v>
      </c>
      <c r="G21" s="96">
        <v>18</v>
      </c>
      <c r="H21" s="96">
        <v>0</v>
      </c>
      <c r="I21" s="96">
        <f t="shared" si="0"/>
        <v>9</v>
      </c>
      <c r="J21" s="96">
        <f t="shared" si="2"/>
        <v>990</v>
      </c>
      <c r="K21" s="95">
        <f t="shared" si="1"/>
        <v>9</v>
      </c>
      <c r="L21" s="96">
        <f t="shared" si="3"/>
        <v>990</v>
      </c>
      <c r="M21" s="96">
        <f t="shared" si="4"/>
        <v>11000</v>
      </c>
      <c r="N21" s="108"/>
    </row>
    <row r="22" spans="1:14" ht="34.5" customHeight="1" x14ac:dyDescent="0.25">
      <c r="A22" s="116">
        <v>5</v>
      </c>
      <c r="B22" s="118" t="s">
        <v>50</v>
      </c>
      <c r="C22" s="117"/>
      <c r="D22" s="104"/>
      <c r="E22" s="119">
        <v>3</v>
      </c>
      <c r="F22" s="96">
        <v>31000</v>
      </c>
      <c r="G22" s="96">
        <v>18</v>
      </c>
      <c r="H22" s="96">
        <v>0</v>
      </c>
      <c r="I22" s="96">
        <f t="shared" si="0"/>
        <v>9</v>
      </c>
      <c r="J22" s="96">
        <f t="shared" si="2"/>
        <v>8370</v>
      </c>
      <c r="K22" s="95">
        <f t="shared" si="1"/>
        <v>9</v>
      </c>
      <c r="L22" s="96">
        <f t="shared" si="3"/>
        <v>8370</v>
      </c>
      <c r="M22" s="96">
        <f t="shared" si="4"/>
        <v>93000</v>
      </c>
      <c r="N22" s="108"/>
    </row>
    <row r="23" spans="1:14" ht="24" customHeight="1" x14ac:dyDescent="0.25">
      <c r="A23" s="99"/>
      <c r="B23" s="106"/>
      <c r="C23" s="105"/>
      <c r="D23" s="107"/>
      <c r="E23" s="107"/>
      <c r="F23" s="112"/>
      <c r="G23" s="96"/>
      <c r="H23" s="96"/>
      <c r="I23" s="96"/>
      <c r="J23" s="96"/>
      <c r="K23" s="95"/>
      <c r="L23" s="96"/>
      <c r="M23" s="96"/>
    </row>
    <row r="24" spans="1:14" ht="24" customHeight="1" x14ac:dyDescent="0.25">
      <c r="A24" s="99"/>
      <c r="B24" s="109"/>
      <c r="C24" s="98"/>
      <c r="D24" s="107"/>
      <c r="E24" s="107"/>
      <c r="F24" s="112"/>
      <c r="G24" s="96"/>
      <c r="H24" s="96"/>
      <c r="I24" s="96"/>
      <c r="J24" s="96"/>
      <c r="K24" s="95"/>
      <c r="L24" s="96"/>
      <c r="M24" s="96"/>
    </row>
    <row r="25" spans="1:14" ht="27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4" ht="21" x14ac:dyDescent="0.35">
      <c r="A26" s="122" t="s">
        <v>24</v>
      </c>
      <c r="B26" s="123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222200</v>
      </c>
    </row>
    <row r="27" spans="1:14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f>SUM(H18:H18)</f>
        <v>0</v>
      </c>
    </row>
    <row r="28" spans="1:14" ht="21" x14ac:dyDescent="0.35">
      <c r="A28" s="34" t="s">
        <v>44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19998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19998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262196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262196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/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2024-01-17T08:30:33Z</dcterms:modified>
</cp:coreProperties>
</file>