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24" i="2" l="1"/>
  <c r="M19" i="2" l="1"/>
  <c r="M20" i="2"/>
  <c r="M21" i="2"/>
  <c r="M22" i="2"/>
  <c r="M18" i="2"/>
  <c r="I19" i="2" l="1"/>
  <c r="I20" i="2"/>
  <c r="I21" i="2"/>
  <c r="I22" i="2"/>
  <c r="K19" i="2"/>
  <c r="K20" i="2"/>
  <c r="K21" i="2"/>
  <c r="K22" i="2"/>
  <c r="J22" i="2"/>
  <c r="L22" i="2" s="1"/>
  <c r="J20" i="2" l="1"/>
  <c r="L20" i="2" s="1"/>
  <c r="J19" i="2"/>
  <c r="L19" i="2" s="1"/>
  <c r="J21" i="2"/>
  <c r="L21" i="2" s="1"/>
  <c r="I18" i="2" l="1"/>
  <c r="K18" i="2"/>
  <c r="J18" i="2" l="1"/>
  <c r="M25" i="2"/>
  <c r="L18" i="2" l="1"/>
  <c r="M27" i="2" s="1"/>
  <c r="M26" i="2"/>
  <c r="M28" i="2" l="1"/>
  <c r="M30" i="2" s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<sst xmlns="http://schemas.openxmlformats.org/spreadsheetml/2006/main" count="64" uniqueCount="57">
  <si>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</si>
  <si>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</si>
  <si>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</si>
  <si>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</si>
  <si>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</si>
  <si>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</si>
  <si>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</si>
  <si>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</si>
  <si>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</si>
  <si>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</si>
  <si>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</si>
  <si>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</si>
  <si>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</si>
  <si>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</si>
  <si>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</si>
  <si>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</si>
  <si>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</si>
  <si>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</si>
  <si>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</si>
  <si>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</si>
  <si>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</si>
  <si>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</si>
  <si>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</si>
  <si>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</si>
  <si>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</si>
  <si>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</si>
  <si>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</si>
  <si>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</si>
  <si>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</si>
  <si>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</si>
  <si>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</si>
  <si>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</si>
  <si>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</si>
  <si>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</si>
  <si>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</si>
  <si>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</si>
  <si>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</si>
  <si>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</si>
  <si>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</si>
  <si>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</si>
  <si>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</si>
  <si>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</si>
  <si>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</si>
  <si>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</si>
  <si>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16.04.2024</t>
  </si>
  <si>
    <t>EVENT NO : R0863</t>
  </si>
  <si>
    <t>Desert (A.P.) Spoon</t>
  </si>
  <si>
    <t>Service (Table) Spoon</t>
  </si>
  <si>
    <t>Desert (A.P.) Fork</t>
  </si>
  <si>
    <t>Service (Table) Fork</t>
  </si>
  <si>
    <t>Desert (A.P.) Knife</t>
  </si>
  <si>
    <t>SPECIFICATIONS</t>
  </si>
  <si>
    <t>FNS - 3.0 MM 180 MM - COSMO</t>
  </si>
  <si>
    <t>FNS - 3.0 MM 200 MM - COSMO</t>
  </si>
  <si>
    <t>FNS - 3.0 MM 182 MM - COSMO</t>
  </si>
  <si>
    <t>FNS - 3.0 MM 205 MM - COSMO</t>
  </si>
  <si>
    <t>FNS - 6.0 MM 210 MM - COSMO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</si>
</sst>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447675</xdr:rowOff>
    </xdr:from>
    <xdr:to>
      <xdr:col>3</xdr:col>
      <xdr:colOff>1657351</xdr:colOff>
      <xdr:row>20</xdr:row>
      <xdr:rowOff>240178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6" y="4600575"/>
          <a:ext cx="1524000" cy="1221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4.7109375" customWidth="1"/>
    <col min="3" max="3" width="17.85546875" customWidth="1"/>
    <col min="4" max="4" width="27.140625" customWidth="1"/>
    <col min="6" max="6" width="9" customWidth="1"/>
    <col min="11" max="11" width="10.42578125" customWidth="1"/>
    <col min="12" max="12" width="11" customWidth="1"/>
    <col min="13" max="13" width="15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 t="s">
        <v>42</v>
      </c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06" t="s">
        <v>5</v>
      </c>
      <c r="H15" s="107"/>
      <c r="I15" s="106" t="s">
        <v>6</v>
      </c>
      <c r="J15" s="107"/>
      <c r="K15" s="106" t="s">
        <v>7</v>
      </c>
      <c r="L15" s="10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51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6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37.5" customHeight="1" x14ac:dyDescent="0.25">
      <c r="A18" s="110">
        <v>1</v>
      </c>
      <c r="B18" s="114" t="s">
        <v>46</v>
      </c>
      <c r="C18" s="111" t="s">
        <v>52</v>
      </c>
      <c r="D18" s="111"/>
      <c r="E18" s="112">
        <v>60</v>
      </c>
      <c r="F18" s="95">
        <v>95</v>
      </c>
      <c r="G18" s="95">
        <v>18</v>
      </c>
      <c r="H18" s="95">
        <v>0</v>
      </c>
      <c r="I18" s="95">
        <f t="shared" ref="I18:I22" si="0">G18/2</f>
        <v>9</v>
      </c>
      <c r="J18" s="95">
        <f>I18%*M18</f>
        <v>513</v>
      </c>
      <c r="K18" s="113">
        <f t="shared" ref="K18:K22" si="1">G18/2</f>
        <v>9</v>
      </c>
      <c r="L18" s="95">
        <f>J18</f>
        <v>513</v>
      </c>
      <c r="M18" s="95">
        <f>E18*F18</f>
        <v>5700</v>
      </c>
      <c r="N18" s="101"/>
    </row>
    <row r="19" spans="1:14" ht="37.5" customHeight="1" x14ac:dyDescent="0.25">
      <c r="A19" s="110">
        <v>2</v>
      </c>
      <c r="B19" s="114" t="s">
        <v>47</v>
      </c>
      <c r="C19" s="111" t="s">
        <v>53</v>
      </c>
      <c r="D19" s="111"/>
      <c r="E19" s="112">
        <v>60</v>
      </c>
      <c r="F19" s="95">
        <v>115</v>
      </c>
      <c r="G19" s="95">
        <v>18</v>
      </c>
      <c r="H19" s="95">
        <v>0</v>
      </c>
      <c r="I19" s="95">
        <f t="shared" si="0"/>
        <v>9</v>
      </c>
      <c r="J19" s="95">
        <f t="shared" ref="J19:J22" si="2">I19%*M19</f>
        <v>621</v>
      </c>
      <c r="K19" s="113">
        <f t="shared" si="1"/>
        <v>9</v>
      </c>
      <c r="L19" s="95">
        <f t="shared" ref="L19:L22" si="3">J19</f>
        <v>621</v>
      </c>
      <c r="M19" s="95">
        <f t="shared" ref="M19:M22" si="4">E19*F19</f>
        <v>6900</v>
      </c>
    </row>
    <row r="20" spans="1:14" ht="37.5" customHeight="1" x14ac:dyDescent="0.25">
      <c r="A20" s="110">
        <v>3</v>
      </c>
      <c r="B20" s="114" t="s">
        <v>48</v>
      </c>
      <c r="C20" s="111" t="s">
        <v>54</v>
      </c>
      <c r="D20" s="111"/>
      <c r="E20" s="112">
        <v>60</v>
      </c>
      <c r="F20" s="95">
        <v>95</v>
      </c>
      <c r="G20" s="95">
        <v>18</v>
      </c>
      <c r="H20" s="95">
        <v>0</v>
      </c>
      <c r="I20" s="95">
        <f t="shared" si="0"/>
        <v>9</v>
      </c>
      <c r="J20" s="95">
        <f t="shared" si="2"/>
        <v>513</v>
      </c>
      <c r="K20" s="113">
        <f t="shared" si="1"/>
        <v>9</v>
      </c>
      <c r="L20" s="95">
        <f t="shared" si="3"/>
        <v>513</v>
      </c>
      <c r="M20" s="95">
        <f t="shared" si="4"/>
        <v>5700</v>
      </c>
    </row>
    <row r="21" spans="1:14" ht="37.5" customHeight="1" x14ac:dyDescent="0.25">
      <c r="A21" s="110">
        <v>4</v>
      </c>
      <c r="B21" s="114" t="s">
        <v>49</v>
      </c>
      <c r="C21" s="111" t="s">
        <v>55</v>
      </c>
      <c r="D21" s="111"/>
      <c r="E21" s="112">
        <v>48</v>
      </c>
      <c r="F21" s="95">
        <v>115</v>
      </c>
      <c r="G21" s="95">
        <v>18</v>
      </c>
      <c r="H21" s="95">
        <v>0</v>
      </c>
      <c r="I21" s="95">
        <f t="shared" si="0"/>
        <v>9</v>
      </c>
      <c r="J21" s="95">
        <f t="shared" si="2"/>
        <v>496.79999999999995</v>
      </c>
      <c r="K21" s="113">
        <f t="shared" si="1"/>
        <v>9</v>
      </c>
      <c r="L21" s="95">
        <f t="shared" si="3"/>
        <v>496.79999999999995</v>
      </c>
      <c r="M21" s="95">
        <f t="shared" si="4"/>
        <v>5520</v>
      </c>
    </row>
    <row r="22" spans="1:14" ht="37.5" customHeight="1" x14ac:dyDescent="0.25">
      <c r="A22" s="110">
        <v>5</v>
      </c>
      <c r="B22" s="114" t="s">
        <v>50</v>
      </c>
      <c r="C22" s="111" t="s">
        <v>56</v>
      </c>
      <c r="D22" s="111"/>
      <c r="E22" s="112">
        <v>48</v>
      </c>
      <c r="F22" s="95">
        <v>129</v>
      </c>
      <c r="G22" s="95">
        <v>18</v>
      </c>
      <c r="H22" s="95">
        <v>0</v>
      </c>
      <c r="I22" s="95">
        <f t="shared" si="0"/>
        <v>9</v>
      </c>
      <c r="J22" s="95">
        <f t="shared" si="2"/>
        <v>557.28</v>
      </c>
      <c r="K22" s="113">
        <f t="shared" si="1"/>
        <v>9</v>
      </c>
      <c r="L22" s="95">
        <f t="shared" si="3"/>
        <v>557.28</v>
      </c>
      <c r="M22" s="95">
        <f t="shared" si="4"/>
        <v>6192</v>
      </c>
    </row>
    <row r="23" spans="1:14" ht="29.25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08" t="s">
        <v>24</v>
      </c>
      <c r="B24" s="109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30012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2701.08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2701.08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35414.160000000003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-0.16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35414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2024-04-16T09:48:25Z</dcterms:modified>
</cp:coreProperties>
</file>