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19" i="1"/>
  <c r="H19" i="1" s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<sst xmlns="http://schemas.openxmlformats.org/spreadsheetml/2006/main" count="44" uniqueCount="42">
  <si>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</si>
  <si>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</si>
  <si>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</si>
  <si>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</si>
  <si>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</si>
  <si>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</si>
  <si>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</si>
  <si>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</si>
  <si>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</si>
  <si>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</si>
  <si>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</si>
  <si>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</si>
  <si>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</si>
  <si>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</si>
  <si>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</si>
  <si>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</si>
  <si>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</si>
  <si>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</si>
  <si>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</si>
  <si>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</si>
  <si>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</si>
  <si>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</si>
  <si>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</si>
  <si>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</si>
  <si>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</si>
  <si>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</si>
  <si>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</si>
  <si>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</si>
  <si>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</si>
  <si>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</si>
  <si>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</si>
  <si>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</si>
  <si>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</si>
  <si>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Desert (A.P.) Spoon</t>
  </si>
  <si>
    <t>Riviera</t>
  </si>
  <si>
    <t>Service (Table) Spoon</t>
  </si>
  <si>
    <t>Desert (A.P.) Fork</t>
  </si>
  <si>
    <t>Service (Table) Fork</t>
  </si>
  <si>
    <t>Desert (A.P.) Knife</t>
  </si>
  <si>
    <t>TFAS / RFQ / IRISH-2425-00003</t>
  </si>
  <si>
    <t>P. I. No. 0282(23-24)</t>
  </si>
  <si>
    <t>Date: 15/04/2024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</si>
</sst>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H1" sqref="H1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0.425781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39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40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41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 t="s">
        <v>34</v>
      </c>
      <c r="C17" s="25"/>
      <c r="D17" s="25"/>
      <c r="E17" s="25"/>
      <c r="F17" s="25"/>
      <c r="G17" s="25"/>
      <c r="H17" s="26"/>
    </row>
    <row r="18" spans="1:8" x14ac:dyDescent="0.25">
      <c r="A18" s="56">
        <v>1</v>
      </c>
      <c r="B18" s="55" t="s">
        <v>33</v>
      </c>
      <c r="C18" s="57">
        <v>60</v>
      </c>
      <c r="D18" s="25"/>
      <c r="E18" s="57">
        <v>73</v>
      </c>
      <c r="F18" s="60">
        <v>0.18</v>
      </c>
      <c r="G18" s="58">
        <f>(C18*E18)*F18</f>
        <v>788.4</v>
      </c>
      <c r="H18" s="59">
        <f>(C18*E18)+G18</f>
        <v>5168.3999999999996</v>
      </c>
    </row>
    <row r="19" spans="1:8" x14ac:dyDescent="0.25">
      <c r="A19" s="56">
        <v>2</v>
      </c>
      <c r="B19" s="55" t="s">
        <v>35</v>
      </c>
      <c r="C19" s="57">
        <v>60</v>
      </c>
      <c r="D19" s="25"/>
      <c r="E19" s="57">
        <v>89</v>
      </c>
      <c r="F19" s="60">
        <v>0.18</v>
      </c>
      <c r="G19" s="58">
        <f t="shared" ref="G19:G24" si="0">(C19*E19)*F19</f>
        <v>961.19999999999993</v>
      </c>
      <c r="H19" s="59">
        <f t="shared" ref="H19:H24" si="1">(C19*E19)+G19</f>
        <v>6301.2</v>
      </c>
    </row>
    <row r="20" spans="1:8" x14ac:dyDescent="0.25">
      <c r="A20" s="56">
        <v>3</v>
      </c>
      <c r="B20" s="55" t="s">
        <v>36</v>
      </c>
      <c r="C20" s="57">
        <v>60</v>
      </c>
      <c r="D20" s="25"/>
      <c r="E20" s="57">
        <v>73</v>
      </c>
      <c r="F20" s="60">
        <v>0.18</v>
      </c>
      <c r="G20" s="58">
        <f t="shared" si="0"/>
        <v>788.4</v>
      </c>
      <c r="H20" s="59">
        <f t="shared" si="1"/>
        <v>5168.3999999999996</v>
      </c>
    </row>
    <row r="21" spans="1:8" x14ac:dyDescent="0.25">
      <c r="A21" s="56">
        <v>4</v>
      </c>
      <c r="B21" s="55" t="s">
        <v>37</v>
      </c>
      <c r="C21" s="57">
        <v>48</v>
      </c>
      <c r="D21" s="25"/>
      <c r="E21" s="57">
        <v>89</v>
      </c>
      <c r="F21" s="60">
        <v>0.18</v>
      </c>
      <c r="G21" s="58">
        <f t="shared" si="0"/>
        <v>768.95999999999992</v>
      </c>
      <c r="H21" s="59">
        <f t="shared" si="1"/>
        <v>5040.96</v>
      </c>
    </row>
    <row r="22" spans="1:8" x14ac:dyDescent="0.25">
      <c r="A22" s="56">
        <v>5</v>
      </c>
      <c r="B22" s="55" t="s">
        <v>38</v>
      </c>
      <c r="C22" s="57">
        <v>48</v>
      </c>
      <c r="D22" s="25"/>
      <c r="E22" s="57">
        <v>104</v>
      </c>
      <c r="F22" s="60">
        <v>0.18</v>
      </c>
      <c r="G22" s="58">
        <f t="shared" si="0"/>
        <v>898.56</v>
      </c>
      <c r="H22" s="59">
        <f t="shared" si="1"/>
        <v>5890.5599999999995</v>
      </c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0</v>
      </c>
      <c r="E37" s="5"/>
      <c r="F37" s="4"/>
      <c r="G37" s="5">
        <f>+G18+G19</f>
        <v>1749.6</v>
      </c>
      <c r="H37" s="53">
        <f>SUM(H17:H36)</f>
        <v>27569.519999999997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27569.519999999997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0.48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27569.999999999996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27569.999999999996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2024-04-15T14:54:03Z</dcterms:modified>
</cp:coreProperties>
</file>