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K19" i="2"/>
  <c r="K20" i="2"/>
  <c r="K21" i="2"/>
  <c r="M19" i="2"/>
  <c r="M20" i="2"/>
  <c r="M21" i="2"/>
  <c r="J20" i="2" l="1"/>
  <c r="L20" i="2" s="1"/>
  <c r="J19" i="2"/>
  <c r="L19" i="2" s="1"/>
  <c r="J21" i="2"/>
  <c r="L21" i="2" s="1"/>
  <c r="M18" i="2"/>
  <c r="M26" i="2" s="1"/>
  <c r="I18" i="2" l="1"/>
  <c r="K18" i="2"/>
  <c r="J18" i="2" l="1"/>
  <c r="M28" i="2" s="1"/>
  <c r="M27" i="2"/>
  <c r="L18" i="2" l="1"/>
  <c r="M29" i="2" l="1"/>
  <c r="M30" i="2" s="1"/>
  <c r="M32" i="2" s="1"/>
</calcChain>
</file>

<file path=xl/sharedStrings.xml><?xml version="1.0" encoding="utf-8"?>
<sst xmlns="http://schemas.openxmlformats.org/spreadsheetml/2006/main" count="62" uniqueCount="52">
  <si>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</si>
  <si>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</si>
  <si>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</si>
  <si>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</si>
  <si>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</si>
  <si>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</si>
  <si>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</si>
  <si>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</si>
  <si>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</si>
  <si>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</si>
  <si>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</si>
  <si>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</si>
  <si>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</si>
  <si>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</si>
  <si>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</si>
  <si>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</si>
  <si>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</si>
  <si>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</si>
  <si>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</si>
  <si>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</si>
  <si>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</si>
  <si>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</si>
  <si>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</si>
  <si>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</si>
  <si>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</si>
  <si>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</si>
  <si>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</si>
  <si>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</si>
  <si>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</si>
  <si>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</si>
  <si>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</si>
  <si>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</si>
  <si>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</si>
  <si>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</si>
  <si>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</si>
  <si>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</si>
  <si>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</si>
  <si>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</si>
  <si>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</si>
  <si>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</si>
  <si>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</si>
  <si>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</si>
  <si>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</si>
  <si>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</si>
  <si>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</si>
  <si>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R2248</t>
  </si>
  <si>
    <t>Cambro Polycarbonate GN Pan 1:1 200mm Deep 25.6 LTR :18cw</t>
  </si>
  <si>
    <t>Cambro Polycarbonate GN Pan 1:1 150mm Deep 19.5 LTR : 16cw</t>
  </si>
  <si>
    <t>Cambro Polycarbonate GN Pan 1:1 100mm Deep 13 LTR : 14cw</t>
  </si>
  <si>
    <t>Cambro Polycarbonate GN Pan 1:1 65 mm Deep 8.5LTR : 12cw</t>
  </si>
  <si>
    <t>DATE : 14.11.2024</t>
  </si>
  <si>
    <t>Cambro Boxes with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</si>
</sst>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1" fillId="2" borderId="14" xfId="0" applyNumberFormat="1" applyFont="1" applyFill="1" applyBorder="1" applyAlignment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9" zoomScaleNormal="100" workbookViewId="0">
      <selection activeCell="F22" sqref="F22"/>
    </sheetView>
  </sheetViews>
  <sheetFormatPr defaultRowHeight="15" x14ac:dyDescent="0.25"/>
  <cols>
    <col min="1" max="1" width="6.42578125" customWidth="1"/>
    <col min="2" max="2" width="19.5703125" customWidth="1"/>
    <col min="3" max="3" width="23" customWidth="1"/>
    <col min="4" max="4" width="16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1" t="s">
        <v>41</v>
      </c>
      <c r="C9" s="92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4"/>
      <c r="C10" s="93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5"/>
      <c r="G11" s="105"/>
      <c r="H11" s="105"/>
      <c r="I11" s="105"/>
      <c r="J11" s="105"/>
      <c r="K11" s="57"/>
      <c r="L11" s="57"/>
      <c r="M11" s="58"/>
    </row>
    <row r="12" spans="1:13" ht="18.75" x14ac:dyDescent="0.3">
      <c r="A12" s="54"/>
      <c r="B12" s="98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50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6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7" t="s">
        <v>38</v>
      </c>
      <c r="G17" s="24"/>
      <c r="H17" s="24"/>
      <c r="I17" s="25"/>
      <c r="J17" s="24"/>
      <c r="K17" s="25"/>
      <c r="L17" s="24"/>
      <c r="M17" s="24"/>
    </row>
    <row r="18" spans="1:14" ht="84.75" customHeight="1" x14ac:dyDescent="0.25">
      <c r="A18" s="100">
        <v>1</v>
      </c>
      <c r="B18" s="107" t="s">
        <v>51</v>
      </c>
      <c r="C18" s="104" t="s">
        <v>46</v>
      </c>
      <c r="D18" s="102"/>
      <c r="E18" s="108">
        <v>5</v>
      </c>
      <c r="F18" s="101">
        <v>2150</v>
      </c>
      <c r="G18" s="101">
        <v>18</v>
      </c>
      <c r="H18" s="101">
        <v>0</v>
      </c>
      <c r="I18" s="101">
        <f t="shared" ref="I18:I21" si="0">G18/2</f>
        <v>9</v>
      </c>
      <c r="J18" s="101">
        <f>I18%*M18</f>
        <v>967.5</v>
      </c>
      <c r="K18" s="101">
        <f t="shared" ref="K18:K21" si="1">G18/2</f>
        <v>9</v>
      </c>
      <c r="L18" s="101">
        <f>J18</f>
        <v>967.5</v>
      </c>
      <c r="M18" s="101">
        <f>E18*F18</f>
        <v>10750</v>
      </c>
      <c r="N18" s="95"/>
    </row>
    <row r="19" spans="1:14" ht="84.75" customHeight="1" x14ac:dyDescent="0.25">
      <c r="A19" s="100">
        <v>2</v>
      </c>
      <c r="B19" s="107" t="s">
        <v>51</v>
      </c>
      <c r="C19" s="104" t="s">
        <v>47</v>
      </c>
      <c r="D19" s="102"/>
      <c r="E19" s="108">
        <v>30</v>
      </c>
      <c r="F19" s="101">
        <v>1820</v>
      </c>
      <c r="G19" s="101">
        <v>18</v>
      </c>
      <c r="H19" s="101">
        <v>0</v>
      </c>
      <c r="I19" s="101">
        <f t="shared" si="0"/>
        <v>9</v>
      </c>
      <c r="J19" s="101">
        <f t="shared" ref="J19:J21" si="2">I19%*M19</f>
        <v>4914</v>
      </c>
      <c r="K19" s="101">
        <f t="shared" si="1"/>
        <v>9</v>
      </c>
      <c r="L19" s="101">
        <f t="shared" ref="L19:L21" si="3">J19</f>
        <v>4914</v>
      </c>
      <c r="M19" s="101">
        <f t="shared" ref="M19:M21" si="4">E19*F19</f>
        <v>54600</v>
      </c>
      <c r="N19" s="95"/>
    </row>
    <row r="20" spans="1:14" ht="84.75" customHeight="1" x14ac:dyDescent="0.25">
      <c r="A20" s="100">
        <v>3</v>
      </c>
      <c r="B20" s="107" t="s">
        <v>51</v>
      </c>
      <c r="C20" s="104" t="s">
        <v>48</v>
      </c>
      <c r="D20" s="102"/>
      <c r="E20" s="108">
        <v>40</v>
      </c>
      <c r="F20" s="101">
        <v>1510</v>
      </c>
      <c r="G20" s="101">
        <v>18</v>
      </c>
      <c r="H20" s="101">
        <v>0</v>
      </c>
      <c r="I20" s="101">
        <f t="shared" si="0"/>
        <v>9</v>
      </c>
      <c r="J20" s="101">
        <f t="shared" si="2"/>
        <v>5436</v>
      </c>
      <c r="K20" s="101">
        <f t="shared" si="1"/>
        <v>9</v>
      </c>
      <c r="L20" s="101">
        <f t="shared" si="3"/>
        <v>5436</v>
      </c>
      <c r="M20" s="101">
        <f t="shared" si="4"/>
        <v>60400</v>
      </c>
      <c r="N20" s="95"/>
    </row>
    <row r="21" spans="1:14" ht="84.75" customHeight="1" x14ac:dyDescent="0.25">
      <c r="A21" s="100">
        <v>4</v>
      </c>
      <c r="B21" s="107" t="s">
        <v>51</v>
      </c>
      <c r="C21" s="104" t="s">
        <v>49</v>
      </c>
      <c r="D21" s="102"/>
      <c r="E21" s="108">
        <v>5</v>
      </c>
      <c r="F21" s="101">
        <v>1320</v>
      </c>
      <c r="G21" s="101">
        <v>18</v>
      </c>
      <c r="H21" s="101">
        <v>0</v>
      </c>
      <c r="I21" s="101">
        <f t="shared" si="0"/>
        <v>9</v>
      </c>
      <c r="J21" s="101">
        <f t="shared" si="2"/>
        <v>594</v>
      </c>
      <c r="K21" s="101">
        <f t="shared" si="1"/>
        <v>9</v>
      </c>
      <c r="L21" s="101">
        <f t="shared" si="3"/>
        <v>594</v>
      </c>
      <c r="M21" s="101">
        <f t="shared" si="4"/>
        <v>6600</v>
      </c>
      <c r="N21" s="95"/>
    </row>
    <row r="22" spans="1:14" ht="29.25" customHeight="1" x14ac:dyDescent="0.25">
      <c r="A22" s="100"/>
      <c r="B22" s="107"/>
      <c r="C22" s="104"/>
      <c r="D22" s="102"/>
      <c r="E22" s="108"/>
      <c r="F22" s="101"/>
      <c r="G22" s="101"/>
      <c r="H22" s="101"/>
      <c r="I22" s="101"/>
      <c r="J22" s="101"/>
      <c r="K22" s="101"/>
      <c r="L22" s="101"/>
      <c r="M22" s="101"/>
      <c r="N22" s="95"/>
    </row>
    <row r="23" spans="1:14" ht="29.25" customHeight="1" x14ac:dyDescent="0.25">
      <c r="A23" s="100"/>
      <c r="B23" s="107"/>
      <c r="C23" s="104"/>
      <c r="D23" s="102"/>
      <c r="E23" s="108"/>
      <c r="F23" s="101"/>
      <c r="G23" s="101"/>
      <c r="H23" s="101"/>
      <c r="I23" s="101"/>
      <c r="J23" s="101"/>
      <c r="K23" s="101"/>
      <c r="L23" s="101"/>
      <c r="M23" s="101"/>
      <c r="N23" s="95"/>
    </row>
    <row r="24" spans="1:14" ht="29.25" customHeight="1" x14ac:dyDescent="0.25">
      <c r="A24" s="90"/>
      <c r="B24" s="107"/>
      <c r="C24" s="104"/>
      <c r="D24" s="103"/>
      <c r="E24" s="108"/>
      <c r="F24" s="101"/>
      <c r="G24" s="101"/>
      <c r="H24" s="101"/>
      <c r="I24" s="101"/>
      <c r="J24" s="101"/>
      <c r="K24" s="101"/>
      <c r="L24" s="101"/>
      <c r="M24" s="101"/>
    </row>
    <row r="25" spans="1:14" ht="29.25" customHeight="1" x14ac:dyDescent="0.25">
      <c r="A25" s="84"/>
      <c r="B25" s="83"/>
      <c r="C25" s="85"/>
      <c r="D25" s="85"/>
      <c r="E25" s="86"/>
      <c r="F25" s="87"/>
      <c r="G25" s="106"/>
      <c r="H25" s="88"/>
      <c r="I25" s="87"/>
      <c r="J25" s="87"/>
      <c r="K25" s="109"/>
      <c r="L25" s="110"/>
      <c r="M25" s="87"/>
    </row>
    <row r="26" spans="1:14" ht="21" x14ac:dyDescent="0.35">
      <c r="A26" s="113" t="s">
        <v>24</v>
      </c>
      <c r="B26" s="114"/>
      <c r="C26" s="26"/>
      <c r="D26" s="26"/>
      <c r="E26" s="27"/>
      <c r="F26" s="28" t="s">
        <v>16</v>
      </c>
      <c r="G26" s="28"/>
      <c r="H26" s="59"/>
      <c r="I26" s="37"/>
      <c r="J26" s="60"/>
      <c r="K26" s="30" t="s">
        <v>17</v>
      </c>
      <c r="L26" s="30"/>
      <c r="M26" s="31">
        <f>SUM(M18:M25)</f>
        <v>132350</v>
      </c>
    </row>
    <row r="27" spans="1:14" ht="21" x14ac:dyDescent="0.35">
      <c r="A27" s="75" t="s">
        <v>18</v>
      </c>
      <c r="B27" s="76"/>
      <c r="C27" s="26"/>
      <c r="D27" s="26"/>
      <c r="E27" s="27"/>
      <c r="F27" s="28"/>
      <c r="G27" s="28"/>
      <c r="H27" s="32"/>
      <c r="I27" s="28"/>
      <c r="J27" s="29"/>
      <c r="K27" s="63" t="s">
        <v>5</v>
      </c>
      <c r="L27" s="28"/>
      <c r="M27" s="33">
        <f>SUM(H18:H18)</f>
        <v>0</v>
      </c>
    </row>
    <row r="28" spans="1:14" ht="21" x14ac:dyDescent="0.35">
      <c r="A28" s="34" t="s">
        <v>42</v>
      </c>
      <c r="B28" s="35"/>
      <c r="C28" s="35"/>
      <c r="D28" s="35"/>
      <c r="E28" s="35"/>
      <c r="F28" s="35"/>
      <c r="G28" s="35"/>
      <c r="H28" s="32"/>
      <c r="I28" s="28"/>
      <c r="J28" s="29"/>
      <c r="K28" s="63" t="s">
        <v>6</v>
      </c>
      <c r="L28" s="28"/>
      <c r="M28" s="33">
        <f>SUM(J18:J25)</f>
        <v>11911.5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63" t="s">
        <v>7</v>
      </c>
      <c r="L29" s="28"/>
      <c r="M29" s="33">
        <f>SUM(L18:L25)</f>
        <v>11911.5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1"/>
      <c r="I30" s="28"/>
      <c r="J30" s="29"/>
      <c r="K30" s="37" t="s">
        <v>21</v>
      </c>
      <c r="L30" s="37"/>
      <c r="M30" s="38">
        <f>SUM(M26:M29)</f>
        <v>156173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1"/>
      <c r="I31" s="28"/>
      <c r="J31" s="29"/>
      <c r="K31" s="41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156173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 t="s">
        <v>44</v>
      </c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2024-11-14T08:09:58Z</dcterms:modified>
</cp:coreProperties>
</file>