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43" documentId="11_35E95D836C4DDF29AF37493387191C6F3EAF7FBE" xr6:coauthVersionLast="36" xr6:coauthVersionMax="36" xr10:uidLastSave="{9E1A13AA-EE00-4ED7-BBBF-55006C113944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5" i="1"/>
  <c r="H4" i="1"/>
  <c r="H3" i="1"/>
  <c r="H7" i="1" l="1"/>
  <c r="H8" i="1" l="1"/>
  <c r="H9" i="1" s="1"/>
</calcChain>
</file>

<file path=xl/sharedStrings.xml><?xml version="1.0" encoding="utf-8"?>
<sst xmlns="http://schemas.openxmlformats.org/spreadsheetml/2006/main" count="43" uniqueCount="42">
  <si>
    <t>SL NO</t>
  </si>
  <si>
    <t>ITEM NAME</t>
  </si>
  <si>
    <t>ITEM IMAGE</t>
  </si>
  <si>
    <t>MS FRAME HIGH CHAIR</t>
  </si>
  <si>
    <t>WOODEN FRAME CHAR AS PER IMAGE</t>
  </si>
  <si>
    <t>SOFA AS PER IMAGE</t>
  </si>
  <si>
    <t>WOODEN BASE CHAR AS PER IMAGE</t>
  </si>
  <si>
    <t>Location</t>
  </si>
  <si>
    <t>Main Lounge</t>
  </si>
  <si>
    <t>Copper Lounge</t>
  </si>
  <si>
    <t xml:space="preserve">Copper Lounge </t>
  </si>
  <si>
    <t>QTY</t>
  </si>
  <si>
    <t>ALBANS IMAGE</t>
  </si>
  <si>
    <t>ALBANS DESCRIPTION</t>
  </si>
  <si>
    <t>Barstool
Wooden frame + HR foam
MS Black powder coated legs
As per selected shade of fabric</t>
  </si>
  <si>
    <t>RATE</t>
  </si>
  <si>
    <t>AMOUNT</t>
  </si>
  <si>
    <t>Model - A62
Lounge Chair
Moulded foam shell
Solid ashwood legs
As per selected shade of fabric</t>
  </si>
  <si>
    <t>Model - D17
Lounge Chair
Cushion seat &amp; back
Solid ashwood legs
As per selected shade of fabric</t>
  </si>
  <si>
    <t>Model - Zara
Lounge Chair
Wooden frame + HR foam
MS Powder coated legs
As per selected shade of fabric</t>
  </si>
  <si>
    <t>Total</t>
  </si>
  <si>
    <t>GST @18%</t>
  </si>
  <si>
    <t>Total Amount</t>
  </si>
  <si>
    <t>TERMS &amp; CONDITION-</t>
  </si>
  <si>
    <t>Price</t>
  </si>
  <si>
    <t>Above prices are Inclusive of delivery at site.</t>
  </si>
  <si>
    <t>Taxes</t>
  </si>
  <si>
    <t>GST 18% as applicable.</t>
  </si>
  <si>
    <t xml:space="preserve">Payment Terms </t>
  </si>
  <si>
    <t>a) 60% Advance, 30% Before dispatch &amp; 10% after installation at site
b) Credit period (If any) : will start from Invoice date only (not after installation of last lot)
c) Invoice once made would not be cancelled for Date change</t>
  </si>
  <si>
    <t>Late payment</t>
  </si>
  <si>
    <t>Interest @ 2% Per Month Will Be Applicable In Case The Payment Is Delayed Beyond The Agreed Dates/Conditions For Payment, For Reasons Beyond The Scope Of Supplier.</t>
  </si>
  <si>
    <t>Lead Time</t>
  </si>
  <si>
    <t>6 Weeks from The Date Of Confirmation Of Order And On Receipt Of Advance / Purchase Order  /Shop Drawings Approval /Finishes Confirmation Whichever Is LATER.</t>
  </si>
  <si>
    <t xml:space="preserve">Unloading &amp; Shifting of Materials </t>
  </si>
  <si>
    <t>a) Any Damage After completion of Installation &amp; Handover will be sole responsibility of customer
b) If the site is not Ready.. any Damage Due  To Improper Storage/ Mishandling/ Delay In Installation Will Be Sole Responsibility Of the CUSTOMER</t>
  </si>
  <si>
    <t>Warranty</t>
  </si>
  <si>
    <t>12 Months From The Date Of Delivery, Against Manufacturing Defect Only.</t>
  </si>
  <si>
    <t>Validity</t>
  </si>
  <si>
    <t>The above quote is valid for 30 days from the date of quotation.Goods once sold will not be taken back.</t>
  </si>
  <si>
    <t>Note</t>
  </si>
  <si>
    <t>Delivery Address, Site Person Name &amp; Contact No., Cst/Tin, Payment Terms Should Be On Purchase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</si>
</sst>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entury Schoolbook"/>
      <family val="1"/>
    </font>
    <font>
      <sz val="10"/>
      <color theme="1"/>
      <name val="Century Schoolbook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top"/>
    </xf>
    <xf numFmtId="164" fontId="0" fillId="0" borderId="0" xfId="1" applyNumberFormat="1" applyFont="1"/>
    <xf numFmtId="164" fontId="0" fillId="0" borderId="1" xfId="1" applyNumberFormat="1" applyFont="1" applyBorder="1"/>
    <xf numFmtId="164" fontId="1" fillId="0" borderId="1" xfId="1" applyNumberFormat="1" applyFont="1" applyFill="1" applyBorder="1" applyAlignment="1">
      <alignment horizontal="center" vertical="center"/>
    </xf>
    <xf numFmtId="164" fontId="1" fillId="0" borderId="1" xfId="1" applyNumberFormat="1" applyFont="1" applyBorder="1"/>
    <xf numFmtId="164" fontId="1" fillId="0" borderId="1" xfId="1" applyNumberFormat="1" applyFont="1" applyFill="1" applyBorder="1" applyAlignment="1">
      <alignment horizontal="center" vertical="top"/>
    </xf>
    <xf numFmtId="164" fontId="0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4</xdr:row>
      <xdr:rowOff>66825</xdr:rowOff>
    </xdr:from>
    <xdr:to>
      <xdr:col>4</xdr:col>
      <xdr:colOff>1304925</xdr:colOff>
      <xdr:row>4</xdr:row>
      <xdr:rowOff>1319212</xdr:rowOff>
    </xdr:to>
    <xdr:pic>
      <xdr:nvPicPr>
        <xdr:cNvPr id="2" name="Picture 1" descr="G:\DOWNLOAD FOLDER\IMG_20240913_162703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6" y="2962425"/>
          <a:ext cx="1076324" cy="1252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257177</xdr:colOff>
      <xdr:row>3</xdr:row>
      <xdr:rowOff>47777</xdr:rowOff>
    </xdr:from>
    <xdr:to>
      <xdr:col>4</xdr:col>
      <xdr:colOff>1419225</xdr:colOff>
      <xdr:row>3</xdr:row>
      <xdr:rowOff>1224261</xdr:rowOff>
    </xdr:to>
    <xdr:pic>
      <xdr:nvPicPr>
        <xdr:cNvPr id="3" name="Picture 2" descr="G:\DOWNLOAD FOLDER\IMG_20240913_163153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2" y="1686077"/>
          <a:ext cx="1162048" cy="117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238126</xdr:colOff>
      <xdr:row>2</xdr:row>
      <xdr:rowOff>34133</xdr:rowOff>
    </xdr:from>
    <xdr:to>
      <xdr:col>4</xdr:col>
      <xdr:colOff>1419225</xdr:colOff>
      <xdr:row>2</xdr:row>
      <xdr:rowOff>1181101</xdr:rowOff>
    </xdr:to>
    <xdr:pic>
      <xdr:nvPicPr>
        <xdr:cNvPr id="4" name="Picture 3" descr="G:\DOWNLOAD FOLDER\IMG_20240913_163022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1" y="415133"/>
          <a:ext cx="1181099" cy="1146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304799</xdr:colOff>
      <xdr:row>5</xdr:row>
      <xdr:rowOff>104774</xdr:rowOff>
    </xdr:from>
    <xdr:to>
      <xdr:col>4</xdr:col>
      <xdr:colOff>1266824</xdr:colOff>
      <xdr:row>5</xdr:row>
      <xdr:rowOff>1066799</xdr:rowOff>
    </xdr:to>
    <xdr:pic>
      <xdr:nvPicPr>
        <xdr:cNvPr id="5" name="Picture 4" descr="G:\DOWNLOAD FOLDER\IMG-20240920-WA0034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9034" y="4363009"/>
          <a:ext cx="96202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247651</xdr:colOff>
      <xdr:row>2</xdr:row>
      <xdr:rowOff>91283</xdr:rowOff>
    </xdr:from>
    <xdr:to>
      <xdr:col>8</xdr:col>
      <xdr:colOff>1307586</xdr:colOff>
      <xdr:row>2</xdr:row>
      <xdr:rowOff>1120588</xdr:rowOff>
    </xdr:to>
    <xdr:pic>
      <xdr:nvPicPr>
        <xdr:cNvPr id="6" name="Picture 5" descr="G:\DOWNLOAD FOLDER\IMG_20240913_163022.jpg">
          <a:extLst>
            <a:ext uri="{FF2B5EF4-FFF2-40B4-BE49-F238E27FC236}">
              <a16:creationId xmlns:a16="http://schemas.microsoft.com/office/drawing/2014/main" id="{EB24C249-E44B-42F9-A910-D87567BF5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798" y="472283"/>
          <a:ext cx="1059935" cy="1029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451753</xdr:colOff>
      <xdr:row>3</xdr:row>
      <xdr:rowOff>145913</xdr:rowOff>
    </xdr:from>
    <xdr:to>
      <xdr:col>8</xdr:col>
      <xdr:colOff>1355912</xdr:colOff>
      <xdr:row>3</xdr:row>
      <xdr:rowOff>1163171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8BE1111-3787-4D13-8588-F404B4B63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flipH="1">
          <a:off x="6446900" y="1781972"/>
          <a:ext cx="904159" cy="1017258"/>
        </a:xfrm>
        <a:prstGeom prst="rect">
          <a:avLst/>
        </a:prstGeom>
      </xdr:spPr>
    </xdr:pic>
    <xdr:clientData/>
  </xdr:twoCellAnchor>
  <xdr:twoCellAnchor editAs="oneCell">
    <xdr:from>
      <xdr:col>8</xdr:col>
      <xdr:colOff>514350</xdr:colOff>
      <xdr:row>4</xdr:row>
      <xdr:rowOff>70707</xdr:rowOff>
    </xdr:from>
    <xdr:to>
      <xdr:col>8</xdr:col>
      <xdr:colOff>1276350</xdr:colOff>
      <xdr:row>4</xdr:row>
      <xdr:rowOff>1078808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D6B7C7D-007E-4826-8A3D-2E87DF976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23950" y="17320482"/>
          <a:ext cx="762000" cy="1008101"/>
        </a:xfrm>
        <a:prstGeom prst="rect">
          <a:avLst/>
        </a:prstGeom>
      </xdr:spPr>
    </xdr:pic>
    <xdr:clientData/>
  </xdr:twoCellAnchor>
  <xdr:twoCellAnchor editAs="oneCell">
    <xdr:from>
      <xdr:col>8</xdr:col>
      <xdr:colOff>448236</xdr:colOff>
      <xdr:row>5</xdr:row>
      <xdr:rowOff>109551</xdr:rowOff>
    </xdr:from>
    <xdr:to>
      <xdr:col>8</xdr:col>
      <xdr:colOff>1277472</xdr:colOff>
      <xdr:row>5</xdr:row>
      <xdr:rowOff>1018452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CFC98E4-2503-4D0B-B845-E5CDD5E73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443383" y="4367786"/>
          <a:ext cx="829236" cy="908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1"/>
  <sheetViews>
    <sheetView tabSelected="1" zoomScale="85" zoomScaleNormal="85" workbookViewId="0"/>
  </sheetViews>
  <sheetFormatPr defaultRowHeight="15" x14ac:dyDescent="0.25"/>
  <cols>
    <col min="1" max="1" width="3.42578125" customWidth="1"/>
    <col min="2" max="2" width="10.28515625" customWidth="1"/>
    <col min="3" max="3" width="21.140625" customWidth="1"/>
    <col min="4" max="4" width="10.28515625" customWidth="1"/>
    <col min="5" max="5" width="23.140625" customWidth="1"/>
    <col min="6" max="6" width="5.28515625" customWidth="1"/>
    <col min="7" max="8" width="10.28515625" style="10" customWidth="1"/>
    <col min="9" max="10" width="26" customWidth="1"/>
  </cols>
  <sheetData>
    <row r="2" spans="1:10" x14ac:dyDescent="0.25">
      <c r="B2" s="5" t="s">
        <v>0</v>
      </c>
      <c r="C2" s="5" t="s">
        <v>1</v>
      </c>
      <c r="D2" s="5" t="s">
        <v>7</v>
      </c>
      <c r="E2" s="5" t="s">
        <v>2</v>
      </c>
      <c r="F2" s="5" t="s">
        <v>11</v>
      </c>
      <c r="G2" s="14" t="s">
        <v>15</v>
      </c>
      <c r="H2" s="9" t="s">
        <v>16</v>
      </c>
      <c r="I2" s="5" t="s">
        <v>12</v>
      </c>
      <c r="J2" s="5" t="s">
        <v>13</v>
      </c>
    </row>
    <row r="3" spans="1:10" ht="99" customHeight="1" x14ac:dyDescent="0.25">
      <c r="B3" s="1">
        <v>1</v>
      </c>
      <c r="C3" s="1" t="s">
        <v>3</v>
      </c>
      <c r="D3" s="4" t="s">
        <v>8</v>
      </c>
      <c r="E3" s="2"/>
      <c r="F3" s="1">
        <v>10</v>
      </c>
      <c r="G3" s="15">
        <v>18032</v>
      </c>
      <c r="H3" s="15">
        <f>G3*F3</f>
        <v>180320</v>
      </c>
      <c r="I3" s="3"/>
      <c r="J3" s="6" t="s">
        <v>14</v>
      </c>
    </row>
    <row r="4" spans="1:10" ht="99" customHeight="1" x14ac:dyDescent="0.25">
      <c r="B4" s="1">
        <v>2</v>
      </c>
      <c r="C4" s="4" t="s">
        <v>6</v>
      </c>
      <c r="D4" s="4" t="s">
        <v>8</v>
      </c>
      <c r="E4" s="2"/>
      <c r="F4" s="1">
        <v>10</v>
      </c>
      <c r="G4" s="15">
        <v>14841</v>
      </c>
      <c r="H4" s="15">
        <f t="shared" ref="H4:H6" si="0">G4*F4</f>
        <v>148410</v>
      </c>
      <c r="I4" s="3"/>
      <c r="J4" s="7" t="s">
        <v>17</v>
      </c>
    </row>
    <row r="5" spans="1:10" ht="108" customHeight="1" x14ac:dyDescent="0.25">
      <c r="B5" s="1">
        <v>3</v>
      </c>
      <c r="C5" s="4" t="s">
        <v>4</v>
      </c>
      <c r="D5" s="4" t="s">
        <v>9</v>
      </c>
      <c r="E5" s="2"/>
      <c r="F5" s="1">
        <v>10</v>
      </c>
      <c r="G5" s="15">
        <v>15373</v>
      </c>
      <c r="H5" s="15">
        <f t="shared" si="0"/>
        <v>153730</v>
      </c>
      <c r="I5" s="8"/>
      <c r="J5" s="7" t="s">
        <v>18</v>
      </c>
    </row>
    <row r="6" spans="1:10" ht="88.5" customHeight="1" x14ac:dyDescent="0.25">
      <c r="B6" s="1">
        <v>4</v>
      </c>
      <c r="C6" s="1" t="s">
        <v>5</v>
      </c>
      <c r="D6" s="4" t="s">
        <v>10</v>
      </c>
      <c r="E6" s="3"/>
      <c r="F6" s="1">
        <v>4</v>
      </c>
      <c r="G6" s="15">
        <v>35692</v>
      </c>
      <c r="H6" s="15">
        <f t="shared" si="0"/>
        <v>142768</v>
      </c>
      <c r="I6" s="3"/>
      <c r="J6" s="7" t="s">
        <v>19</v>
      </c>
    </row>
    <row r="7" spans="1:10" x14ac:dyDescent="0.25">
      <c r="D7" s="19" t="s">
        <v>20</v>
      </c>
      <c r="E7" s="19"/>
      <c r="F7" s="19"/>
      <c r="G7" s="19"/>
      <c r="H7" s="12">
        <f>SUM(H3:H6)</f>
        <v>625228</v>
      </c>
    </row>
    <row r="8" spans="1:10" x14ac:dyDescent="0.25">
      <c r="D8" s="20" t="s">
        <v>21</v>
      </c>
      <c r="E8" s="20"/>
      <c r="F8" s="20"/>
      <c r="G8" s="20"/>
      <c r="H8" s="11">
        <f>H7*18%</f>
        <v>112541.04</v>
      </c>
    </row>
    <row r="9" spans="1:10" x14ac:dyDescent="0.25">
      <c r="D9" s="19" t="s">
        <v>22</v>
      </c>
      <c r="E9" s="19"/>
      <c r="F9" s="19"/>
      <c r="G9" s="19"/>
      <c r="H9" s="13">
        <f>H7+H8</f>
        <v>737769.04</v>
      </c>
    </row>
    <row r="12" spans="1:10" x14ac:dyDescent="0.25">
      <c r="A12" s="21" t="s">
        <v>23</v>
      </c>
      <c r="B12" s="21"/>
      <c r="C12" s="21"/>
      <c r="D12" s="21"/>
      <c r="E12" s="21"/>
      <c r="F12" s="21"/>
      <c r="G12" s="21"/>
      <c r="H12" s="21"/>
      <c r="I12" s="21"/>
      <c r="J12" s="21"/>
    </row>
    <row r="13" spans="1:10" ht="15" customHeight="1" x14ac:dyDescent="0.25">
      <c r="A13" s="16">
        <v>1</v>
      </c>
      <c r="B13" s="17" t="s">
        <v>24</v>
      </c>
      <c r="C13" s="18" t="s">
        <v>25</v>
      </c>
      <c r="D13" s="18"/>
      <c r="E13" s="18"/>
      <c r="F13" s="18"/>
      <c r="G13" s="18"/>
      <c r="H13" s="18"/>
      <c r="I13" s="18"/>
      <c r="J13" s="18"/>
    </row>
    <row r="14" spans="1:10" ht="15" customHeight="1" x14ac:dyDescent="0.25">
      <c r="A14" s="16">
        <v>2</v>
      </c>
      <c r="B14" s="17" t="s">
        <v>26</v>
      </c>
      <c r="C14" s="18" t="s">
        <v>27</v>
      </c>
      <c r="D14" s="18"/>
      <c r="E14" s="18"/>
      <c r="F14" s="18"/>
      <c r="G14" s="18"/>
      <c r="H14" s="18"/>
      <c r="I14" s="18"/>
      <c r="J14" s="18"/>
    </row>
    <row r="15" spans="1:10" ht="66.75" customHeight="1" x14ac:dyDescent="0.25">
      <c r="A15" s="16">
        <v>3</v>
      </c>
      <c r="B15" s="17" t="s">
        <v>28</v>
      </c>
      <c r="C15" s="18" t="s">
        <v>29</v>
      </c>
      <c r="D15" s="18"/>
      <c r="E15" s="18"/>
      <c r="F15" s="18"/>
      <c r="G15" s="18"/>
      <c r="H15" s="18"/>
      <c r="I15" s="18"/>
      <c r="J15" s="18"/>
    </row>
    <row r="16" spans="1:10" ht="39" customHeight="1" x14ac:dyDescent="0.25">
      <c r="A16" s="16">
        <v>4</v>
      </c>
      <c r="B16" s="17" t="s">
        <v>30</v>
      </c>
      <c r="C16" s="18" t="s">
        <v>31</v>
      </c>
      <c r="D16" s="18"/>
      <c r="E16" s="18"/>
      <c r="F16" s="18"/>
      <c r="G16" s="18"/>
      <c r="H16" s="18"/>
      <c r="I16" s="18"/>
      <c r="J16" s="18"/>
    </row>
    <row r="17" spans="1:10" ht="39.75" customHeight="1" x14ac:dyDescent="0.25">
      <c r="A17" s="16">
        <v>5</v>
      </c>
      <c r="B17" s="17" t="s">
        <v>32</v>
      </c>
      <c r="C17" s="18" t="s">
        <v>33</v>
      </c>
      <c r="D17" s="18"/>
      <c r="E17" s="18"/>
      <c r="F17" s="18"/>
      <c r="G17" s="18"/>
      <c r="H17" s="18"/>
      <c r="I17" s="18"/>
      <c r="J17" s="18"/>
    </row>
    <row r="18" spans="1:10" ht="69" customHeight="1" x14ac:dyDescent="0.25">
      <c r="A18" s="16">
        <v>6</v>
      </c>
      <c r="B18" s="17" t="s">
        <v>34</v>
      </c>
      <c r="C18" s="18" t="s">
        <v>35</v>
      </c>
      <c r="D18" s="18"/>
      <c r="E18" s="18"/>
      <c r="F18" s="18"/>
      <c r="G18" s="18"/>
      <c r="H18" s="18"/>
      <c r="I18" s="18"/>
      <c r="J18" s="18"/>
    </row>
    <row r="19" spans="1:10" ht="26.25" customHeight="1" x14ac:dyDescent="0.25">
      <c r="A19" s="16">
        <v>7</v>
      </c>
      <c r="B19" s="17" t="s">
        <v>36</v>
      </c>
      <c r="C19" s="18" t="s">
        <v>37</v>
      </c>
      <c r="D19" s="18"/>
      <c r="E19" s="18"/>
      <c r="F19" s="18"/>
      <c r="G19" s="18"/>
      <c r="H19" s="18"/>
      <c r="I19" s="18"/>
      <c r="J19" s="18"/>
    </row>
    <row r="20" spans="1:10" ht="36.75" customHeight="1" x14ac:dyDescent="0.25">
      <c r="A20" s="16">
        <v>8</v>
      </c>
      <c r="B20" s="17" t="s">
        <v>38</v>
      </c>
      <c r="C20" s="18" t="s">
        <v>39</v>
      </c>
      <c r="D20" s="18"/>
      <c r="E20" s="18"/>
      <c r="F20" s="18"/>
      <c r="G20" s="18"/>
      <c r="H20" s="18"/>
      <c r="I20" s="18"/>
      <c r="J20" s="18"/>
    </row>
    <row r="21" spans="1:10" ht="33.75" customHeight="1" x14ac:dyDescent="0.25">
      <c r="A21" s="16">
        <v>9</v>
      </c>
      <c r="B21" s="17" t="s">
        <v>40</v>
      </c>
      <c r="C21" s="18" t="s">
        <v>41</v>
      </c>
      <c r="D21" s="18"/>
      <c r="E21" s="18"/>
      <c r="F21" s="18"/>
      <c r="G21" s="18"/>
      <c r="H21" s="18"/>
      <c r="I21" s="18"/>
      <c r="J21" s="18"/>
    </row>
  </sheetData>
  <mergeCells count="13">
    <mergeCell ref="C14:J14"/>
    <mergeCell ref="D7:G7"/>
    <mergeCell ref="D8:G8"/>
    <mergeCell ref="D9:G9"/>
    <mergeCell ref="A12:J12"/>
    <mergeCell ref="C13:J13"/>
    <mergeCell ref="C21:J21"/>
    <mergeCell ref="C15:J15"/>
    <mergeCell ref="C16:J16"/>
    <mergeCell ref="C17:J17"/>
    <mergeCell ref="C18:J18"/>
    <mergeCell ref="C19:J19"/>
    <mergeCell ref="C20:J2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2024-11-06T09:20:51Z</dcterms:modified>
</cp:coreProperties>
</file>