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ASSORTED!$A$1:$M$33</definedName>
  </definedNames>
  <calcPr calcId="145621"/>
</workbook>
</file>

<file path=xl/calcChain.xml><?xml version="1.0" encoding="utf-8"?>
<calcChain xmlns="http://schemas.openxmlformats.org/spreadsheetml/2006/main">
  <c r="M27" i="2" l="1"/>
  <c r="M25" i="2"/>
  <c r="M23" i="2"/>
  <c r="I18" i="2" l="1"/>
  <c r="I19" i="2"/>
  <c r="I20" i="2"/>
  <c r="I21" i="2"/>
  <c r="K18" i="2"/>
  <c r="K19" i="2"/>
  <c r="K20" i="2"/>
  <c r="K21" i="2"/>
  <c r="M18" i="2"/>
  <c r="M19" i="2"/>
  <c r="M20" i="2"/>
  <c r="M21" i="2"/>
  <c r="J21" i="2" l="1"/>
  <c r="L21" i="2" s="1"/>
  <c r="J19" i="2"/>
  <c r="L19" i="2" s="1"/>
  <c r="J20" i="2"/>
  <c r="L20" i="2" s="1"/>
  <c r="J18" i="2"/>
  <c r="L18" i="2" s="1"/>
  <c r="M26" i="2" l="1"/>
  <c r="M29" i="2" s="1"/>
</calcChain>
</file>

<file path=xl/sharedStrings.xml><?xml version="1.0" encoding="utf-8"?>
<sst xmlns="http://schemas.openxmlformats.org/spreadsheetml/2006/main" count="57" uniqueCount="50">
  <si>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</si>
  <si>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</si>
  <si>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</si>
  <si>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</si>
  <si>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</si>
  <si>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</si>
  <si>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</si>
  <si>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</si>
  <si>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</si>
  <si>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</si>
  <si>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</si>
  <si>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</si>
  <si>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</si>
  <si>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</si>
  <si>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</si>
  <si>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</si>
  <si>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</si>
  <si>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</si>
  <si>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</si>
  <si>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</si>
  <si>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</si>
  <si>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</si>
  <si>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</si>
  <si>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</si>
  <si>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</si>
  <si>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</si>
  <si>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</si>
  <si>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</si>
  <si>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</si>
  <si>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</si>
  <si>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</si>
  <si>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</si>
  <si>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</si>
  <si>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</si>
  <si>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</si>
  <si>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</si>
  <si>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</si>
  <si>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</si>
  <si>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</si>
  <si>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</si>
  <si>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</si>
  <si>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</si>
  <si>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</si>
  <si>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>EVENT NO : R1414</t>
  </si>
  <si>
    <t>DATE : 11.07.2024</t>
  </si>
  <si>
    <t>Potato Slicer adjustable manual</t>
  </si>
  <si>
    <t>Potato Spiral Machine</t>
  </si>
  <si>
    <t>3 Nozzle Squeeze Bottle</t>
  </si>
  <si>
    <t>Salt Dredger</t>
  </si>
  <si>
    <r>
      <t xml:space="preserve">2) Delivery   </t>
    </r>
    <r>
      <rPr>
        <sz val="14"/>
        <rFont val="Calibri"/>
        <family val="2"/>
      </rPr>
      <t>: Within 10-20 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</si>
</sst>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3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4" fillId="0" borderId="15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219076</xdr:colOff>
      <xdr:row>17</xdr:row>
      <xdr:rowOff>133351</xdr:rowOff>
    </xdr:from>
    <xdr:to>
      <xdr:col>3</xdr:col>
      <xdr:colOff>1000126</xdr:colOff>
      <xdr:row>17</xdr:row>
      <xdr:rowOff>914401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8576" y="4286251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152401</xdr:colOff>
      <xdr:row>18</xdr:row>
      <xdr:rowOff>57150</xdr:rowOff>
    </xdr:from>
    <xdr:to>
      <xdr:col>3</xdr:col>
      <xdr:colOff>952501</xdr:colOff>
      <xdr:row>18</xdr:row>
      <xdr:rowOff>857250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71901" y="5219700"/>
          <a:ext cx="800100" cy="800100"/>
        </a:xfrm>
        <a:prstGeom prst="rect">
          <a:avLst/>
        </a:prstGeom>
      </xdr:spPr>
    </xdr:pic>
    <xdr:clientData/>
  </xdr:twoCellAnchor>
  <xdr:twoCellAnchor editAs="oneCell">
    <xdr:from>
      <xdr:col>3</xdr:col>
      <xdr:colOff>333376</xdr:colOff>
      <xdr:row>19</xdr:row>
      <xdr:rowOff>74681</xdr:rowOff>
    </xdr:from>
    <xdr:to>
      <xdr:col>3</xdr:col>
      <xdr:colOff>876300</xdr:colOff>
      <xdr:row>19</xdr:row>
      <xdr:rowOff>961398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52876" y="6246881"/>
          <a:ext cx="542924" cy="88671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20</xdr:row>
      <xdr:rowOff>85725</xdr:rowOff>
    </xdr:from>
    <xdr:to>
      <xdr:col>3</xdr:col>
      <xdr:colOff>1047750</xdr:colOff>
      <xdr:row>20</xdr:row>
      <xdr:rowOff>971550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81425" y="7267575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5" zoomScaleNormal="100" workbookViewId="0">
      <selection activeCell="H18" sqref="H18"/>
    </sheetView>
  </sheetViews>
  <sheetFormatPr defaultRowHeight="15" x14ac:dyDescent="0.25"/>
  <cols>
    <col min="1" max="1" width="6.42578125" customWidth="1"/>
    <col min="2" max="2" width="23.28515625" customWidth="1"/>
    <col min="3" max="3" width="12.28515625" customWidth="1"/>
    <col min="4" max="4" width="17.85546875" customWidth="1"/>
    <col min="5" max="5" width="11.710937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6" t="s">
        <v>41</v>
      </c>
      <c r="C9" s="97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9"/>
      <c r="C10" s="98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3" t="s">
        <v>43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4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44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1" t="s">
        <v>40</v>
      </c>
      <c r="G15" s="111" t="s">
        <v>5</v>
      </c>
      <c r="H15" s="112"/>
      <c r="I15" s="111" t="s">
        <v>6</v>
      </c>
      <c r="J15" s="112"/>
      <c r="K15" s="111" t="s">
        <v>7</v>
      </c>
      <c r="L15" s="112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2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2" t="s">
        <v>38</v>
      </c>
      <c r="G17" s="24"/>
      <c r="H17" s="24"/>
      <c r="I17" s="25"/>
      <c r="J17" s="24"/>
      <c r="K17" s="25"/>
      <c r="L17" s="24"/>
      <c r="M17" s="24"/>
    </row>
    <row r="18" spans="1:14" ht="79.5" customHeight="1" x14ac:dyDescent="0.25">
      <c r="A18" s="105">
        <v>1</v>
      </c>
      <c r="B18" s="115" t="s">
        <v>45</v>
      </c>
      <c r="C18" s="108"/>
      <c r="D18" s="107"/>
      <c r="E18" s="110">
        <v>1</v>
      </c>
      <c r="F18" s="106">
        <v>3950</v>
      </c>
      <c r="G18" s="106">
        <v>18</v>
      </c>
      <c r="H18" s="106">
        <v>0</v>
      </c>
      <c r="I18" s="106">
        <f t="shared" ref="I18:I21" si="0">G18/2</f>
        <v>9</v>
      </c>
      <c r="J18" s="106">
        <f t="shared" ref="J18:J21" si="1">I18%*M18</f>
        <v>355.5</v>
      </c>
      <c r="K18" s="106">
        <f t="shared" ref="K18:K21" si="2">G18/2</f>
        <v>9</v>
      </c>
      <c r="L18" s="106">
        <f t="shared" ref="L18:L21" si="3">J18</f>
        <v>355.5</v>
      </c>
      <c r="M18" s="106">
        <f t="shared" ref="M18:M21" si="4">E18*F18</f>
        <v>3950</v>
      </c>
      <c r="N18" s="100"/>
    </row>
    <row r="19" spans="1:14" ht="79.5" customHeight="1" x14ac:dyDescent="0.25">
      <c r="A19" s="105">
        <v>2</v>
      </c>
      <c r="B19" s="115" t="s">
        <v>46</v>
      </c>
      <c r="C19" s="108"/>
      <c r="D19" s="107"/>
      <c r="E19" s="110">
        <v>1</v>
      </c>
      <c r="F19" s="106">
        <v>1750</v>
      </c>
      <c r="G19" s="106">
        <v>18</v>
      </c>
      <c r="H19" s="106">
        <v>0</v>
      </c>
      <c r="I19" s="106">
        <f t="shared" si="0"/>
        <v>9</v>
      </c>
      <c r="J19" s="106">
        <f t="shared" si="1"/>
        <v>157.5</v>
      </c>
      <c r="K19" s="106">
        <f t="shared" si="2"/>
        <v>9</v>
      </c>
      <c r="L19" s="106">
        <f t="shared" si="3"/>
        <v>157.5</v>
      </c>
      <c r="M19" s="106">
        <f t="shared" si="4"/>
        <v>1750</v>
      </c>
      <c r="N19" s="100"/>
    </row>
    <row r="20" spans="1:14" ht="79.5" customHeight="1" x14ac:dyDescent="0.25">
      <c r="A20" s="105">
        <v>3</v>
      </c>
      <c r="B20" s="115" t="s">
        <v>47</v>
      </c>
      <c r="C20" s="108"/>
      <c r="D20" s="107"/>
      <c r="E20" s="110">
        <v>12</v>
      </c>
      <c r="F20" s="106">
        <v>60</v>
      </c>
      <c r="G20" s="106">
        <v>18</v>
      </c>
      <c r="H20" s="106">
        <v>0</v>
      </c>
      <c r="I20" s="106">
        <f t="shared" si="0"/>
        <v>9</v>
      </c>
      <c r="J20" s="106">
        <f t="shared" si="1"/>
        <v>64.8</v>
      </c>
      <c r="K20" s="106">
        <f t="shared" si="2"/>
        <v>9</v>
      </c>
      <c r="L20" s="106">
        <f t="shared" si="3"/>
        <v>64.8</v>
      </c>
      <c r="M20" s="106">
        <f t="shared" si="4"/>
        <v>720</v>
      </c>
      <c r="N20" s="100"/>
    </row>
    <row r="21" spans="1:14" ht="79.5" customHeight="1" x14ac:dyDescent="0.25">
      <c r="A21" s="105">
        <v>4</v>
      </c>
      <c r="B21" s="109" t="s">
        <v>48</v>
      </c>
      <c r="C21" s="108"/>
      <c r="D21" s="107"/>
      <c r="E21" s="110">
        <v>10</v>
      </c>
      <c r="F21" s="106">
        <v>120</v>
      </c>
      <c r="G21" s="106">
        <v>12</v>
      </c>
      <c r="H21" s="106">
        <v>0</v>
      </c>
      <c r="I21" s="106">
        <f t="shared" si="0"/>
        <v>6</v>
      </c>
      <c r="J21" s="106">
        <f t="shared" si="1"/>
        <v>72</v>
      </c>
      <c r="K21" s="106">
        <f t="shared" si="2"/>
        <v>6</v>
      </c>
      <c r="L21" s="106">
        <f t="shared" si="3"/>
        <v>72</v>
      </c>
      <c r="M21" s="106">
        <f t="shared" si="4"/>
        <v>1200</v>
      </c>
      <c r="N21" s="100"/>
    </row>
    <row r="22" spans="1:14" ht="24.75" customHeight="1" x14ac:dyDescent="0.25">
      <c r="A22" s="89"/>
      <c r="B22" s="88"/>
      <c r="C22" s="90"/>
      <c r="D22" s="90"/>
      <c r="E22" s="91"/>
      <c r="F22" s="92"/>
      <c r="G22" s="92"/>
      <c r="H22" s="93"/>
      <c r="I22" s="92"/>
      <c r="J22" s="92"/>
      <c r="K22" s="94"/>
      <c r="L22" s="92"/>
      <c r="M22" s="92"/>
    </row>
    <row r="23" spans="1:14" ht="21" x14ac:dyDescent="0.35">
      <c r="A23" s="113" t="s">
        <v>24</v>
      </c>
      <c r="B23" s="114"/>
      <c r="C23" s="26"/>
      <c r="D23" s="26"/>
      <c r="E23" s="27"/>
      <c r="F23" s="28" t="s">
        <v>16</v>
      </c>
      <c r="G23" s="28"/>
      <c r="H23" s="61"/>
      <c r="I23" s="37"/>
      <c r="J23" s="63"/>
      <c r="K23" s="60" t="s">
        <v>17</v>
      </c>
      <c r="L23" s="30"/>
      <c r="M23" s="31">
        <f>SUM(M18:M22)</f>
        <v>7620</v>
      </c>
    </row>
    <row r="24" spans="1:14" ht="21" x14ac:dyDescent="0.35">
      <c r="A24" s="80" t="s">
        <v>18</v>
      </c>
      <c r="B24" s="81"/>
      <c r="C24" s="26"/>
      <c r="D24" s="26"/>
      <c r="E24" s="27"/>
      <c r="F24" s="28"/>
      <c r="G24" s="28"/>
      <c r="H24" s="32"/>
      <c r="I24" s="28"/>
      <c r="J24" s="29"/>
      <c r="K24" s="32" t="s">
        <v>5</v>
      </c>
      <c r="L24" s="28"/>
      <c r="M24" s="33">
        <v>0</v>
      </c>
    </row>
    <row r="25" spans="1:14" ht="21" x14ac:dyDescent="0.35">
      <c r="A25" s="34" t="s">
        <v>49</v>
      </c>
      <c r="B25" s="35"/>
      <c r="C25" s="35"/>
      <c r="D25" s="35"/>
      <c r="E25" s="35"/>
      <c r="F25" s="35"/>
      <c r="G25" s="35"/>
      <c r="H25" s="32"/>
      <c r="I25" s="28"/>
      <c r="J25" s="29"/>
      <c r="K25" s="32" t="s">
        <v>6</v>
      </c>
      <c r="L25" s="28"/>
      <c r="M25" s="33">
        <f>SUM(J18:J22)</f>
        <v>649.79999999999995</v>
      </c>
    </row>
    <row r="26" spans="1:14" ht="21" x14ac:dyDescent="0.35">
      <c r="A26" s="5" t="s">
        <v>19</v>
      </c>
      <c r="B26" s="14"/>
      <c r="C26" s="14"/>
      <c r="D26" s="14"/>
      <c r="E26" s="27"/>
      <c r="F26" s="28"/>
      <c r="G26" s="28"/>
      <c r="H26" s="32"/>
      <c r="I26" s="28"/>
      <c r="J26" s="29"/>
      <c r="K26" s="32" t="s">
        <v>7</v>
      </c>
      <c r="L26" s="28"/>
      <c r="M26" s="33">
        <f>SUM(L18:L22)</f>
        <v>649.79999999999995</v>
      </c>
    </row>
    <row r="27" spans="1:14" ht="21" x14ac:dyDescent="0.35">
      <c r="A27" s="36" t="s">
        <v>20</v>
      </c>
      <c r="B27" s="14"/>
      <c r="C27" s="14"/>
      <c r="D27" s="14"/>
      <c r="E27" s="27"/>
      <c r="F27" s="28"/>
      <c r="G27" s="28"/>
      <c r="H27" s="64"/>
      <c r="I27" s="28"/>
      <c r="J27" s="29"/>
      <c r="K27" s="61" t="s">
        <v>21</v>
      </c>
      <c r="L27" s="37"/>
      <c r="M27" s="38">
        <f>SUM(M23:M26)</f>
        <v>8919.5999999999985</v>
      </c>
    </row>
    <row r="28" spans="1:14" ht="21" x14ac:dyDescent="0.35">
      <c r="A28" s="39" t="s">
        <v>33</v>
      </c>
      <c r="B28" s="40"/>
      <c r="C28" s="40"/>
      <c r="D28" s="40"/>
      <c r="E28" s="27"/>
      <c r="F28" s="28"/>
      <c r="G28" s="28"/>
      <c r="H28" s="64"/>
      <c r="I28" s="28"/>
      <c r="J28" s="29"/>
      <c r="K28" s="62" t="s">
        <v>22</v>
      </c>
      <c r="L28" s="41"/>
      <c r="M28" s="42">
        <v>0.4</v>
      </c>
    </row>
    <row r="29" spans="1:14" ht="23.25" x14ac:dyDescent="0.35">
      <c r="A29" s="43"/>
      <c r="B29" s="44"/>
      <c r="C29" s="44"/>
      <c r="D29" s="44"/>
      <c r="E29" s="44"/>
      <c r="F29" s="45"/>
      <c r="G29" s="45"/>
      <c r="H29" s="45"/>
      <c r="I29" s="45"/>
      <c r="J29" s="46"/>
      <c r="K29" s="47" t="s">
        <v>23</v>
      </c>
      <c r="L29" s="47"/>
      <c r="M29" s="48">
        <f>SUM(M27:M28)</f>
        <v>8919.9999999999982</v>
      </c>
    </row>
    <row r="30" spans="1:14" ht="18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4" ht="21" x14ac:dyDescent="0.35">
      <c r="A31" s="52" t="s">
        <v>35</v>
      </c>
      <c r="B31" s="53"/>
      <c r="C31" s="53"/>
      <c r="D31" s="53"/>
      <c r="E31" s="20"/>
      <c r="F31" s="20"/>
      <c r="G31" s="20"/>
      <c r="H31" s="20"/>
      <c r="I31" s="20"/>
      <c r="J31" s="20"/>
      <c r="K31" s="20"/>
      <c r="L31" s="20"/>
      <c r="M31" s="4"/>
    </row>
    <row r="32" spans="1:14" ht="21" x14ac:dyDescent="0.35">
      <c r="A32" s="54"/>
      <c r="B32" s="53"/>
      <c r="C32" s="53"/>
      <c r="D32" s="53"/>
      <c r="E32" s="14"/>
      <c r="F32" s="14"/>
      <c r="G32" s="14"/>
      <c r="H32" s="14"/>
      <c r="I32" s="14"/>
      <c r="J32" s="14"/>
      <c r="K32" s="14"/>
      <c r="L32" s="14"/>
      <c r="M32" s="7"/>
    </row>
    <row r="33" spans="1:13" ht="21" x14ac:dyDescent="0.35">
      <c r="A33" s="55" t="s">
        <v>27</v>
      </c>
      <c r="B33" s="56"/>
      <c r="C33" s="56"/>
      <c r="D33" s="56"/>
      <c r="E33" s="17"/>
      <c r="F33" s="17"/>
      <c r="G33" s="17"/>
      <c r="H33" s="17"/>
      <c r="I33" s="17"/>
      <c r="J33" s="17"/>
      <c r="K33" s="17"/>
      <c r="L33" s="17"/>
      <c r="M33" s="19"/>
    </row>
  </sheetData>
  <mergeCells count="4">
    <mergeCell ref="G15:H15"/>
    <mergeCell ref="I15:J15"/>
    <mergeCell ref="K15:L15"/>
    <mergeCell ref="A23:B23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2024-07-11T14:52:33Z</dcterms:modified>
</cp:coreProperties>
</file>