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27" i="2" l="1"/>
  <c r="M25" i="2"/>
  <c r="M23" i="2"/>
  <c r="I18" i="2" l="1"/>
  <c r="I19" i="2"/>
  <c r="I20" i="2"/>
  <c r="I21" i="2"/>
  <c r="K18" i="2"/>
  <c r="K19" i="2"/>
  <c r="K20" i="2"/>
  <c r="K21" i="2"/>
  <c r="M18" i="2"/>
  <c r="M19" i="2"/>
  <c r="M20" i="2"/>
  <c r="M21" i="2"/>
  <c r="J21" i="2" l="1"/>
  <c r="L21" i="2" s="1"/>
  <c r="J19" i="2"/>
  <c r="L19" i="2" s="1"/>
  <c r="J20" i="2"/>
  <c r="L20" i="2" s="1"/>
  <c r="J18" i="2"/>
  <c r="L18" i="2" s="1"/>
  <c r="M26" i="2" l="1"/>
  <c r="M29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<sst xmlns="http://schemas.openxmlformats.org/spreadsheetml/2006/main" count="57" uniqueCount="50">
  <si>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</si>
  <si>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</si>
  <si>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</si>
  <si>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</si>
  <si>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</si>
  <si>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</si>
  <si>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</si>
  <si>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</si>
  <si>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</si>
  <si>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</si>
  <si>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</si>
  <si>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</si>
  <si>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</si>
  <si>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</si>
  <si>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</si>
  <si>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</si>
  <si>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</si>
  <si>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</si>
  <si>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</si>
  <si>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</si>
  <si>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</si>
  <si>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</si>
  <si>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</si>
  <si>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</si>
  <si>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</si>
  <si>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</si>
  <si>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</si>
  <si>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</si>
  <si>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</si>
  <si>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</si>
  <si>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</si>
  <si>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</si>
  <si>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</si>
  <si>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</si>
  <si>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</si>
  <si>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</si>
  <si>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</si>
  <si>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</si>
  <si>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</si>
  <si>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</si>
  <si>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</si>
  <si>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</si>
  <si>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</si>
  <si>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>EVENT NO : R1414</t>
  </si>
  <si>
    <t>DATE : 11.07.2024</t>
  </si>
  <si>
    <t>Potato Slicer adjustable manual</t>
  </si>
  <si>
    <t>Potato Spiral Machine</t>
  </si>
  <si>
    <t>3 Nozzle Squeeze Bottle</t>
  </si>
  <si>
    <t>Salt Dredger</t>
  </si>
  <si>
    <r>
      <t xml:space="preserve">2) Delivery   </t>
    </r>
    <r>
      <rPr>
        <sz val="14"/>
        <rFont val="Calibri"/>
        <family val="2"/>
      </rPr>
      <t>: Within 10-20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</si>
</sst>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4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219076</xdr:colOff>
      <xdr:row>17</xdr:row>
      <xdr:rowOff>133351</xdr:rowOff>
    </xdr:from>
    <xdr:to>
      <xdr:col>3</xdr:col>
      <xdr:colOff>1000126</xdr:colOff>
      <xdr:row>17</xdr:row>
      <xdr:rowOff>914401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6" y="4286251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152401</xdr:colOff>
      <xdr:row>18</xdr:row>
      <xdr:rowOff>57150</xdr:rowOff>
    </xdr:from>
    <xdr:to>
      <xdr:col>3</xdr:col>
      <xdr:colOff>952501</xdr:colOff>
      <xdr:row>18</xdr:row>
      <xdr:rowOff>857250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1901" y="5219700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333376</xdr:colOff>
      <xdr:row>19</xdr:row>
      <xdr:rowOff>74681</xdr:rowOff>
    </xdr:from>
    <xdr:to>
      <xdr:col>3</xdr:col>
      <xdr:colOff>876300</xdr:colOff>
      <xdr:row>19</xdr:row>
      <xdr:rowOff>961398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52876" y="6246881"/>
          <a:ext cx="542924" cy="88671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20</xdr:row>
      <xdr:rowOff>85725</xdr:rowOff>
    </xdr:from>
    <xdr:to>
      <xdr:col>3</xdr:col>
      <xdr:colOff>1047750</xdr:colOff>
      <xdr:row>20</xdr:row>
      <xdr:rowOff>971550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81425" y="7267575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5" zoomScaleNormal="100" workbookViewId="0">
      <selection activeCell="H18" sqref="H18"/>
    </sheetView>
  </sheetViews>
  <sheetFormatPr defaultRowHeight="15" x14ac:dyDescent="0.25"/>
  <cols>
    <col min="1" max="1" width="6.42578125" customWidth="1"/>
    <col min="2" max="2" width="23.28515625" customWidth="1"/>
    <col min="3" max="3" width="12.28515625" customWidth="1"/>
    <col min="4" max="4" width="17.8554687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43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79.5" customHeight="1" x14ac:dyDescent="0.25">
      <c r="A18" s="105">
        <v>1</v>
      </c>
      <c r="B18" s="115" t="s">
        <v>45</v>
      </c>
      <c r="C18" s="108"/>
      <c r="D18" s="107"/>
      <c r="E18" s="110">
        <v>1</v>
      </c>
      <c r="F18" s="106">
        <v>3950</v>
      </c>
      <c r="G18" s="106">
        <v>18</v>
      </c>
      <c r="H18" s="106">
        <v>0</v>
      </c>
      <c r="I18" s="106">
        <f t="shared" ref="I18:I21" si="0">G18/2</f>
        <v>9</v>
      </c>
      <c r="J18" s="106">
        <f t="shared" ref="J18:J21" si="1">I18%*M18</f>
        <v>355.5</v>
      </c>
      <c r="K18" s="106">
        <f t="shared" ref="K18:K21" si="2">G18/2</f>
        <v>9</v>
      </c>
      <c r="L18" s="106">
        <f t="shared" ref="L18:L21" si="3">J18</f>
        <v>355.5</v>
      </c>
      <c r="M18" s="106">
        <f t="shared" ref="M18:M21" si="4">E18*F18</f>
        <v>3950</v>
      </c>
      <c r="N18" s="100"/>
    </row>
    <row r="19" spans="1:14" ht="79.5" customHeight="1" x14ac:dyDescent="0.25">
      <c r="A19" s="105">
        <v>2</v>
      </c>
      <c r="B19" s="115" t="s">
        <v>46</v>
      </c>
      <c r="C19" s="108"/>
      <c r="D19" s="107"/>
      <c r="E19" s="110">
        <v>1</v>
      </c>
      <c r="F19" s="106">
        <v>1750</v>
      </c>
      <c r="G19" s="106">
        <v>18</v>
      </c>
      <c r="H19" s="106">
        <v>0</v>
      </c>
      <c r="I19" s="106">
        <f t="shared" si="0"/>
        <v>9</v>
      </c>
      <c r="J19" s="106">
        <f t="shared" si="1"/>
        <v>157.5</v>
      </c>
      <c r="K19" s="106">
        <f t="shared" si="2"/>
        <v>9</v>
      </c>
      <c r="L19" s="106">
        <f t="shared" si="3"/>
        <v>157.5</v>
      </c>
      <c r="M19" s="106">
        <f t="shared" si="4"/>
        <v>1750</v>
      </c>
      <c r="N19" s="100"/>
    </row>
    <row r="20" spans="1:14" ht="79.5" customHeight="1" x14ac:dyDescent="0.25">
      <c r="A20" s="105">
        <v>3</v>
      </c>
      <c r="B20" s="115" t="s">
        <v>47</v>
      </c>
      <c r="C20" s="108"/>
      <c r="D20" s="107"/>
      <c r="E20" s="110">
        <v>12</v>
      </c>
      <c r="F20" s="106">
        <v>60</v>
      </c>
      <c r="G20" s="106">
        <v>18</v>
      </c>
      <c r="H20" s="106">
        <v>0</v>
      </c>
      <c r="I20" s="106">
        <f t="shared" si="0"/>
        <v>9</v>
      </c>
      <c r="J20" s="106">
        <f t="shared" si="1"/>
        <v>64.8</v>
      </c>
      <c r="K20" s="106">
        <f t="shared" si="2"/>
        <v>9</v>
      </c>
      <c r="L20" s="106">
        <f t="shared" si="3"/>
        <v>64.8</v>
      </c>
      <c r="M20" s="106">
        <f t="shared" si="4"/>
        <v>720</v>
      </c>
      <c r="N20" s="100"/>
    </row>
    <row r="21" spans="1:14" ht="79.5" customHeight="1" x14ac:dyDescent="0.25">
      <c r="A21" s="105">
        <v>4</v>
      </c>
      <c r="B21" s="109" t="s">
        <v>48</v>
      </c>
      <c r="C21" s="108"/>
      <c r="D21" s="107"/>
      <c r="E21" s="110">
        <v>10</v>
      </c>
      <c r="F21" s="106">
        <v>120</v>
      </c>
      <c r="G21" s="106">
        <v>12</v>
      </c>
      <c r="H21" s="106">
        <v>0</v>
      </c>
      <c r="I21" s="106">
        <f t="shared" si="0"/>
        <v>6</v>
      </c>
      <c r="J21" s="106">
        <f t="shared" si="1"/>
        <v>72</v>
      </c>
      <c r="K21" s="106">
        <f t="shared" si="2"/>
        <v>6</v>
      </c>
      <c r="L21" s="106">
        <f t="shared" si="3"/>
        <v>72</v>
      </c>
      <c r="M21" s="106">
        <f t="shared" si="4"/>
        <v>1200</v>
      </c>
      <c r="N21" s="100"/>
    </row>
    <row r="22" spans="1:14" ht="24.75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13" t="s">
        <v>24</v>
      </c>
      <c r="B23" s="114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7620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v>0</v>
      </c>
    </row>
    <row r="25" spans="1:14" ht="21" x14ac:dyDescent="0.35">
      <c r="A25" s="34" t="s">
        <v>49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649.79999999999995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649.79999999999995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8919.5999999999985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0.4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8919.9999999999982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2024-07-11T14:52:33Z</dcterms:modified>
</cp:coreProperties>
</file>