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M18" i="2" l="1"/>
  <c r="M23" i="2" s="1"/>
  <c r="I18" i="2" l="1"/>
  <c r="K18" i="2"/>
  <c r="J18" i="2" l="1"/>
  <c r="M25" i="2" s="1"/>
  <c r="M24" i="2"/>
  <c r="L18" i="2" l="1"/>
  <c r="M26" i="2" s="1"/>
  <c r="M27" i="2" s="1"/>
  <c r="M29" i="2" l="1"/>
</calcChain>
</file>

<file path=xl/sharedStrings.xml><?xml version="1.0" encoding="utf-8"?>
<sst xmlns="http://schemas.openxmlformats.org/spreadsheetml/2006/main" count="56" uniqueCount="48">
  <si>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</si>
  <si>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</si>
  <si>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</si>
  <si>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</si>
  <si>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</si>
  <si>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</si>
  <si>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</si>
  <si>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</si>
  <si>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</si>
  <si>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</si>
  <si>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</si>
  <si>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</si>
  <si>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</si>
  <si>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</si>
  <si>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</si>
  <si>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</si>
  <si>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</si>
  <si>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</si>
  <si>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</si>
  <si>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</si>
  <si>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</si>
  <si>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</si>
  <si>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</si>
  <si>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</si>
  <si>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</si>
  <si>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</si>
  <si>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</si>
  <si>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</si>
  <si>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</si>
  <si>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</si>
  <si>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</si>
  <si>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</si>
  <si>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</si>
  <si>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</si>
  <si>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</si>
  <si>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</si>
  <si>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</si>
  <si>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</si>
  <si>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</si>
  <si>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</si>
  <si>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</si>
  <si>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</si>
  <si>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</si>
  <si>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</si>
  <si>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</si>
  <si>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09.04.2024</t>
  </si>
  <si>
    <t>EVENT NO : R0842</t>
  </si>
  <si>
    <t>BLUE TOD BOX CARETS WITH LID (12LTR) 500X325X100MM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</si>
</sst>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34" fillId="0" borderId="15" xfId="0" applyNumberFormat="1" applyFont="1" applyBorder="1" applyAlignment="1" applyProtection="1">
      <alignment horizontal="center" vertical="center"/>
    </xf>
    <xf numFmtId="0" fontId="35" fillId="0" borderId="15" xfId="0" applyNumberFormat="1" applyFont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9" zoomScaleNormal="100" workbookViewId="0">
      <selection activeCell="J19" sqref="J19"/>
    </sheetView>
  </sheetViews>
  <sheetFormatPr defaultRowHeight="15" x14ac:dyDescent="0.25"/>
  <cols>
    <col min="1" max="1" width="6.42578125" customWidth="1"/>
    <col min="2" max="2" width="28" customWidth="1"/>
    <col min="3" max="3" width="22.5703125" customWidth="1"/>
    <col min="4" max="4" width="11.140625" customWidth="1"/>
    <col min="5" max="5" width="8.85546875" customWidth="1"/>
    <col min="6" max="6" width="11.140625" customWidth="1"/>
    <col min="7" max="7" width="7.85546875" customWidth="1"/>
    <col min="11" max="11" width="10.42578125" customWidth="1"/>
    <col min="12" max="12" width="11" customWidth="1"/>
    <col min="13" max="13" width="18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8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6" t="s">
        <v>41</v>
      </c>
      <c r="G15" s="113" t="s">
        <v>5</v>
      </c>
      <c r="H15" s="114"/>
      <c r="I15" s="113" t="s">
        <v>6</v>
      </c>
      <c r="J15" s="114"/>
      <c r="K15" s="113" t="s">
        <v>7</v>
      </c>
      <c r="L15" s="114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7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7" t="s">
        <v>39</v>
      </c>
      <c r="G17" s="24"/>
      <c r="H17" s="24"/>
      <c r="I17" s="25"/>
      <c r="J17" s="24"/>
      <c r="K17" s="25"/>
      <c r="L17" s="24"/>
      <c r="M17" s="24"/>
    </row>
    <row r="18" spans="1:14" ht="66.75" customHeight="1" x14ac:dyDescent="0.25">
      <c r="A18" s="98">
        <v>1</v>
      </c>
      <c r="B18" s="110" t="s">
        <v>47</v>
      </c>
      <c r="C18" s="110" t="s">
        <v>47</v>
      </c>
      <c r="D18" s="103"/>
      <c r="E18" s="112">
        <v>50</v>
      </c>
      <c r="F18" s="96">
        <v>650</v>
      </c>
      <c r="G18" s="96">
        <v>18</v>
      </c>
      <c r="H18" s="96">
        <v>0</v>
      </c>
      <c r="I18" s="96">
        <f t="shared" ref="I18" si="0">G18/2</f>
        <v>9</v>
      </c>
      <c r="J18" s="96">
        <f>I18%*M18</f>
        <v>2925</v>
      </c>
      <c r="K18" s="95">
        <f t="shared" ref="K18" si="1">G18/2</f>
        <v>9</v>
      </c>
      <c r="L18" s="96">
        <f>J18</f>
        <v>2925</v>
      </c>
      <c r="M18" s="96">
        <f>E18*F18</f>
        <v>32500</v>
      </c>
      <c r="N18" s="105"/>
    </row>
    <row r="19" spans="1:14" ht="26.25" customHeight="1" x14ac:dyDescent="0.25">
      <c r="A19" s="98"/>
      <c r="B19" s="110"/>
      <c r="C19" s="110"/>
      <c r="D19" s="104"/>
      <c r="E19" s="111"/>
      <c r="F19" s="96"/>
      <c r="G19" s="96"/>
      <c r="H19" s="96"/>
      <c r="I19" s="96"/>
      <c r="J19" s="96"/>
      <c r="K19" s="95"/>
      <c r="L19" s="96"/>
      <c r="M19" s="96"/>
    </row>
    <row r="20" spans="1:14" ht="26.25" customHeight="1" x14ac:dyDescent="0.25">
      <c r="A20" s="98"/>
      <c r="B20" s="110"/>
      <c r="C20" s="110"/>
      <c r="D20" s="104"/>
      <c r="E20" s="111"/>
      <c r="F20" s="96"/>
      <c r="G20" s="96"/>
      <c r="H20" s="96"/>
      <c r="I20" s="96"/>
      <c r="J20" s="96"/>
      <c r="K20" s="95"/>
      <c r="L20" s="96"/>
      <c r="M20" s="96"/>
    </row>
    <row r="21" spans="1:14" ht="26.25" customHeight="1" x14ac:dyDescent="0.25">
      <c r="A21" s="98"/>
      <c r="B21" s="110"/>
      <c r="C21" s="110"/>
      <c r="D21" s="104"/>
      <c r="E21" s="111"/>
      <c r="F21" s="96"/>
      <c r="G21" s="96"/>
      <c r="H21" s="96"/>
      <c r="I21" s="96"/>
      <c r="J21" s="96"/>
      <c r="K21" s="95"/>
      <c r="L21" s="96"/>
      <c r="M21" s="96"/>
    </row>
    <row r="22" spans="1:14" ht="27" customHeight="1" x14ac:dyDescent="0.25">
      <c r="A22" s="89"/>
      <c r="B22" s="88"/>
      <c r="C22" s="90"/>
      <c r="D22" s="90"/>
      <c r="E22" s="91"/>
      <c r="F22" s="92"/>
      <c r="G22" s="92"/>
      <c r="H22" s="93"/>
      <c r="I22" s="92"/>
      <c r="J22" s="92"/>
      <c r="K22" s="94"/>
      <c r="L22" s="92"/>
      <c r="M22" s="92"/>
    </row>
    <row r="23" spans="1:14" ht="21" x14ac:dyDescent="0.35">
      <c r="A23" s="115" t="s">
        <v>24</v>
      </c>
      <c r="B23" s="116"/>
      <c r="C23" s="26"/>
      <c r="D23" s="26"/>
      <c r="E23" s="27"/>
      <c r="F23" s="28" t="s">
        <v>16</v>
      </c>
      <c r="G23" s="28"/>
      <c r="H23" s="61"/>
      <c r="I23" s="37"/>
      <c r="J23" s="63"/>
      <c r="K23" s="60" t="s">
        <v>17</v>
      </c>
      <c r="L23" s="30"/>
      <c r="M23" s="31">
        <f>SUM(M18:M22)</f>
        <v>32500</v>
      </c>
    </row>
    <row r="24" spans="1:14" ht="21" x14ac:dyDescent="0.35">
      <c r="A24" s="80" t="s">
        <v>18</v>
      </c>
      <c r="B24" s="81"/>
      <c r="C24" s="26"/>
      <c r="D24" s="26"/>
      <c r="E24" s="27"/>
      <c r="F24" s="28"/>
      <c r="G24" s="28"/>
      <c r="H24" s="32"/>
      <c r="I24" s="28"/>
      <c r="J24" s="29"/>
      <c r="K24" s="32" t="s">
        <v>5</v>
      </c>
      <c r="L24" s="28"/>
      <c r="M24" s="33">
        <f>SUM(H18:H18)</f>
        <v>0</v>
      </c>
    </row>
    <row r="25" spans="1:14" ht="21" x14ac:dyDescent="0.35">
      <c r="A25" s="34" t="s">
        <v>44</v>
      </c>
      <c r="B25" s="35"/>
      <c r="C25" s="35"/>
      <c r="D25" s="35"/>
      <c r="E25" s="35"/>
      <c r="F25" s="35"/>
      <c r="G25" s="35"/>
      <c r="H25" s="32"/>
      <c r="I25" s="28"/>
      <c r="J25" s="29"/>
      <c r="K25" s="32" t="s">
        <v>6</v>
      </c>
      <c r="L25" s="28"/>
      <c r="M25" s="33">
        <f>SUM(J18:J22)</f>
        <v>2925</v>
      </c>
    </row>
    <row r="26" spans="1:14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32" t="s">
        <v>7</v>
      </c>
      <c r="L26" s="28"/>
      <c r="M26" s="33">
        <f>SUM(L18:L22)</f>
        <v>2925</v>
      </c>
    </row>
    <row r="27" spans="1:14" ht="21" x14ac:dyDescent="0.35">
      <c r="A27" s="36" t="s">
        <v>20</v>
      </c>
      <c r="B27" s="14"/>
      <c r="C27" s="14"/>
      <c r="D27" s="14"/>
      <c r="E27" s="27"/>
      <c r="F27" s="28"/>
      <c r="G27" s="28"/>
      <c r="H27" s="64"/>
      <c r="I27" s="28"/>
      <c r="J27" s="29"/>
      <c r="K27" s="61" t="s">
        <v>21</v>
      </c>
      <c r="L27" s="37"/>
      <c r="M27" s="38">
        <f>SUM(M23:M26)</f>
        <v>38350</v>
      </c>
    </row>
    <row r="28" spans="1:14" ht="21" x14ac:dyDescent="0.35">
      <c r="A28" s="39" t="s">
        <v>33</v>
      </c>
      <c r="B28" s="40"/>
      <c r="C28" s="40"/>
      <c r="D28" s="40"/>
      <c r="E28" s="27"/>
      <c r="F28" s="28"/>
      <c r="G28" s="28"/>
      <c r="H28" s="64"/>
      <c r="I28" s="28"/>
      <c r="J28" s="29"/>
      <c r="K28" s="62" t="s">
        <v>22</v>
      </c>
      <c r="L28" s="41"/>
      <c r="M28" s="42">
        <v>0</v>
      </c>
    </row>
    <row r="29" spans="1:14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38350</v>
      </c>
    </row>
    <row r="30" spans="1:14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4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/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25" right="0.25" top="0.75" bottom="0.75" header="0.3" footer="0.3"/>
  <pageSetup paperSize="9" scale="65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2024-04-05T11:54:37Z</cp:lastPrinted>
  <dcterms:created xsi:type="dcterms:W3CDTF">2018-08-06T06:08:58Z</dcterms:created>
  <dcterms:modified xsi:type="dcterms:W3CDTF">2024-04-09T13:33:49Z</dcterms:modified>
</cp:coreProperties>
</file>