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 defaultThemeVersion="124226"/>
  <xr:revisionPtr revIDLastSave="0" documentId="13_ncr:1_{3C495C07-909D-4E8D-A108-B144AB7CE500}" xr6:coauthVersionLast="47" xr6:coauthVersionMax="47" xr10:uidLastSave="{00000000-0000-0000-0000-000000000000}"/>
  <bookViews>
    <workbookView xWindow="-120" yWindow="-120" windowWidth="20730" windowHeight="11160" tabRatio="897" xr2:uid="{00000000-000D-0000-FFFF-FFFF00000000}"/>
  </bookViews>
  <sheets>
    <sheet name="Sheet1" sheetId="24" r:id="rId1"/>
  </sheets>
  <definedNames>
    <definedName name="_xlnm._FilterDatabase" localSheetId="0" hidden="1">Sheet1!$C$2:$D$19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24" l="1"/>
  <c r="N10" i="24"/>
  <c r="L16" i="24" l="1"/>
  <c r="N16" i="24" s="1"/>
  <c r="L4" i="24" l="1"/>
  <c r="N4" i="24" s="1"/>
  <c r="L6" i="24"/>
  <c r="N6" i="24" s="1"/>
  <c r="L7" i="24"/>
  <c r="N7" i="24" s="1"/>
  <c r="L8" i="24"/>
  <c r="N8" i="24" s="1"/>
  <c r="L9" i="24"/>
  <c r="N9" i="24" s="1"/>
  <c r="L11" i="24"/>
  <c r="N11" i="24" s="1"/>
  <c r="L12" i="24"/>
  <c r="N12" i="24" s="1"/>
  <c r="L13" i="24"/>
  <c r="N13" i="24" s="1"/>
  <c r="L14" i="24"/>
  <c r="N14" i="24" s="1"/>
  <c r="L15" i="24"/>
  <c r="N15" i="24" s="1"/>
  <c r="L3" i="24"/>
  <c r="N3" i="24" s="1"/>
  <c r="N17" i="24" s="1"/>
  <c r="N18" i="24" l="1"/>
  <c r="N19" i="24" s="1"/>
</calcChain>
</file>

<file path=xl/sharedStrings.xml><?xml version="1.0" encoding="utf-8"?>
<sst xmlns="http://schemas.openxmlformats.org/spreadsheetml/2006/main" count="29" uniqueCount="28">
  <si>
    <t>Row Labels</t>
  </si>
  <si>
    <t>Goa</t>
  </si>
  <si>
    <t>Kolkata</t>
  </si>
  <si>
    <t>Chennai</t>
  </si>
  <si>
    <t>TOTAL</t>
  </si>
  <si>
    <t>Bakery Oven</t>
  </si>
  <si>
    <t>Combi Oven</t>
  </si>
  <si>
    <t>Convotherm Oven</t>
  </si>
  <si>
    <t>Deck Oven</t>
  </si>
  <si>
    <t>Oven with Proofer</t>
  </si>
  <si>
    <t>Pizza Conveyor Oven</t>
  </si>
  <si>
    <t>Pizza Oven</t>
  </si>
  <si>
    <t xml:space="preserve">Pizza Oven </t>
  </si>
  <si>
    <t>Pizza Oven 3 Deck</t>
  </si>
  <si>
    <t>Pizza Oven Double Deck</t>
  </si>
  <si>
    <t>Rotary Oven</t>
  </si>
  <si>
    <t>BBN</t>
  </si>
  <si>
    <t>Blore</t>
  </si>
  <si>
    <t>Delhi</t>
  </si>
  <si>
    <t>Mbai T1 Dom</t>
  </si>
  <si>
    <t>Hot Plate</t>
  </si>
  <si>
    <t>Tilting Pan</t>
  </si>
  <si>
    <t>Fryer KFC</t>
  </si>
  <si>
    <t>Mbai T2</t>
  </si>
  <si>
    <t>RATE</t>
  </si>
  <si>
    <t>AMOUNT</t>
  </si>
  <si>
    <t>GST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</si>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</sst>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₹&quot;\ * #,##0.00_ ;_ &quot;₹&quot;\ * \-#,##0.00_ ;_ &quot;₹&quot;\ * &quot;-&quot;??_ ;_ @_ "/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3" fillId="0" borderId="0"/>
  </cellStyleXfs>
  <cellXfs count="14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vertical="center"/>
    </xf>
  </cellXfs>
  <cellStyles count="4">
    <cellStyle name="Comma 2" xfId="2" xr:uid="{00000000-0005-0000-0000-000000000000}"/>
    <cellStyle name="Normal" xfId="0" builtinId="0"/>
    <cellStyle name="Normal 2" xfId="1" xr:uid="{00000000-0005-0000-0000-000002000000}"/>
    <cellStyle name="Normal 4" xfId="3" xr:uid="{00000000-0005-0000-0000-000003000000}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N19"/>
  <sheetViews>
    <sheetView tabSelected="1" workbookViewId="0">
      <selection activeCell="M17" sqref="M17:N19"/>
    </sheetView>
  </sheetViews>
  <sheetFormatPr defaultRowHeight="15" x14ac:dyDescent="0.25"/>
  <cols>
    <col min="1" max="1" width="9.140625" style="5"/>
    <col min="2" max="2" width="3.85546875" style="5" customWidth="1"/>
    <col min="3" max="3" width="32.42578125" style="5" customWidth="1"/>
    <col min="4" max="4" width="8.28515625" style="2" customWidth="1"/>
    <col min="5" max="5" width="8.140625" style="5" customWidth="1"/>
    <col min="6" max="11" width="12.5703125" style="5" customWidth="1"/>
    <col min="12" max="12" width="12.5703125" style="1" customWidth="1"/>
    <col min="13" max="13" width="13.42578125" style="5" customWidth="1"/>
    <col min="14" max="14" width="14.28515625" style="5" customWidth="1"/>
    <col min="15" max="16384" width="9.140625" style="5"/>
  </cols>
  <sheetData>
    <row r="2" spans="3:14" x14ac:dyDescent="0.25">
      <c r="C2" s="6" t="s">
        <v>0</v>
      </c>
      <c r="D2" s="7" t="s">
        <v>16</v>
      </c>
      <c r="E2" s="7" t="s">
        <v>17</v>
      </c>
      <c r="F2" s="7" t="s">
        <v>3</v>
      </c>
      <c r="G2" s="7" t="s">
        <v>18</v>
      </c>
      <c r="H2" s="7" t="s">
        <v>1</v>
      </c>
      <c r="I2" s="7" t="s">
        <v>2</v>
      </c>
      <c r="J2" s="7" t="s">
        <v>19</v>
      </c>
      <c r="K2" s="7" t="s">
        <v>23</v>
      </c>
      <c r="L2" s="4" t="s">
        <v>4</v>
      </c>
      <c r="M2" s="4" t="s">
        <v>24</v>
      </c>
      <c r="N2" s="10" t="s">
        <v>25</v>
      </c>
    </row>
    <row r="3" spans="3:14" x14ac:dyDescent="0.25">
      <c r="C3" s="8" t="s">
        <v>5</v>
      </c>
      <c r="D3" s="3"/>
      <c r="E3" s="3"/>
      <c r="F3" s="3"/>
      <c r="G3" s="3">
        <v>1</v>
      </c>
      <c r="H3" s="3"/>
      <c r="I3" s="3">
        <v>2</v>
      </c>
      <c r="J3" s="3"/>
      <c r="K3" s="3"/>
      <c r="L3" s="4">
        <f>SUM(D3:K3)</f>
        <v>3</v>
      </c>
      <c r="M3" s="11">
        <v>60000</v>
      </c>
      <c r="N3" s="3">
        <f>L3*M3</f>
        <v>180000</v>
      </c>
    </row>
    <row r="4" spans="3:14" x14ac:dyDescent="0.25">
      <c r="C4" s="8" t="s">
        <v>6</v>
      </c>
      <c r="D4" s="3">
        <v>1</v>
      </c>
      <c r="E4" s="3">
        <v>1</v>
      </c>
      <c r="F4" s="3">
        <v>2</v>
      </c>
      <c r="G4" s="3">
        <v>3</v>
      </c>
      <c r="H4" s="3">
        <v>2</v>
      </c>
      <c r="I4" s="3">
        <v>2</v>
      </c>
      <c r="J4" s="3">
        <v>4</v>
      </c>
      <c r="K4" s="3">
        <v>7</v>
      </c>
      <c r="L4" s="4">
        <f t="shared" ref="L4:L16" si="0">SUM(D4:K4)</f>
        <v>22</v>
      </c>
      <c r="M4" s="11">
        <v>40000</v>
      </c>
      <c r="N4" s="3">
        <f t="shared" ref="N4:N16" si="1">L4*M4</f>
        <v>880000</v>
      </c>
    </row>
    <row r="5" spans="3:14" x14ac:dyDescent="0.25">
      <c r="C5" s="8" t="s">
        <v>7</v>
      </c>
      <c r="D5" s="3"/>
      <c r="E5" s="3"/>
      <c r="F5" s="3"/>
      <c r="G5" s="3">
        <v>1</v>
      </c>
      <c r="H5" s="3"/>
      <c r="I5" s="3"/>
      <c r="J5" s="3"/>
      <c r="K5" s="3"/>
      <c r="L5" s="4">
        <v>2</v>
      </c>
      <c r="M5" s="11">
        <v>40000</v>
      </c>
      <c r="N5" s="3">
        <f t="shared" si="1"/>
        <v>80000</v>
      </c>
    </row>
    <row r="6" spans="3:14" x14ac:dyDescent="0.25">
      <c r="C6" s="8" t="s">
        <v>8</v>
      </c>
      <c r="D6" s="3"/>
      <c r="E6" s="3">
        <v>1</v>
      </c>
      <c r="F6" s="3"/>
      <c r="G6" s="3"/>
      <c r="H6" s="3"/>
      <c r="I6" s="3"/>
      <c r="J6" s="3"/>
      <c r="K6" s="3"/>
      <c r="L6" s="4">
        <f t="shared" si="0"/>
        <v>1</v>
      </c>
      <c r="M6" s="11">
        <v>30000</v>
      </c>
      <c r="N6" s="3">
        <f t="shared" si="1"/>
        <v>30000</v>
      </c>
    </row>
    <row r="7" spans="3:14" x14ac:dyDescent="0.25">
      <c r="C7" s="8" t="s">
        <v>9</v>
      </c>
      <c r="D7" s="3"/>
      <c r="E7" s="3"/>
      <c r="F7" s="3"/>
      <c r="G7" s="3">
        <v>2</v>
      </c>
      <c r="H7" s="3"/>
      <c r="I7" s="3">
        <v>1</v>
      </c>
      <c r="J7" s="3"/>
      <c r="K7" s="3">
        <v>1</v>
      </c>
      <c r="L7" s="4">
        <f t="shared" si="0"/>
        <v>4</v>
      </c>
      <c r="M7" s="11">
        <v>40000</v>
      </c>
      <c r="N7" s="3">
        <f t="shared" si="1"/>
        <v>160000</v>
      </c>
    </row>
    <row r="8" spans="3:14" x14ac:dyDescent="0.25">
      <c r="C8" s="8" t="s">
        <v>10</v>
      </c>
      <c r="D8" s="3"/>
      <c r="E8" s="3"/>
      <c r="F8" s="3">
        <v>1</v>
      </c>
      <c r="G8" s="3"/>
      <c r="H8" s="3"/>
      <c r="I8" s="3"/>
      <c r="J8" s="3"/>
      <c r="K8" s="3"/>
      <c r="L8" s="4">
        <f t="shared" si="0"/>
        <v>1</v>
      </c>
      <c r="M8" s="11">
        <v>60000</v>
      </c>
      <c r="N8" s="3">
        <f t="shared" si="1"/>
        <v>60000</v>
      </c>
    </row>
    <row r="9" spans="3:14" x14ac:dyDescent="0.25">
      <c r="C9" s="8" t="s">
        <v>11</v>
      </c>
      <c r="D9" s="3"/>
      <c r="E9" s="3"/>
      <c r="F9" s="3"/>
      <c r="G9" s="3">
        <v>6</v>
      </c>
      <c r="H9" s="3">
        <v>1</v>
      </c>
      <c r="I9" s="3"/>
      <c r="J9" s="3"/>
      <c r="K9" s="3"/>
      <c r="L9" s="4">
        <f t="shared" si="0"/>
        <v>7</v>
      </c>
      <c r="M9" s="11">
        <v>60000</v>
      </c>
      <c r="N9" s="3">
        <f t="shared" si="1"/>
        <v>420000</v>
      </c>
    </row>
    <row r="10" spans="3:14" x14ac:dyDescent="0.25">
      <c r="C10" s="9" t="s">
        <v>12</v>
      </c>
      <c r="D10" s="3"/>
      <c r="E10" s="3"/>
      <c r="F10" s="3"/>
      <c r="G10" s="3"/>
      <c r="H10" s="3"/>
      <c r="I10" s="3">
        <v>1</v>
      </c>
      <c r="J10" s="3"/>
      <c r="K10" s="3"/>
      <c r="L10" s="4">
        <v>2</v>
      </c>
      <c r="M10" s="11">
        <v>60000</v>
      </c>
      <c r="N10" s="3">
        <f t="shared" si="1"/>
        <v>120000</v>
      </c>
    </row>
    <row r="11" spans="3:14" x14ac:dyDescent="0.25">
      <c r="C11" s="9" t="s">
        <v>13</v>
      </c>
      <c r="D11" s="3"/>
      <c r="E11" s="3"/>
      <c r="F11" s="3"/>
      <c r="G11" s="3">
        <v>1</v>
      </c>
      <c r="H11" s="3"/>
      <c r="I11" s="3">
        <v>1</v>
      </c>
      <c r="J11" s="3"/>
      <c r="K11" s="3"/>
      <c r="L11" s="4">
        <f t="shared" si="0"/>
        <v>2</v>
      </c>
      <c r="M11" s="11">
        <v>60000</v>
      </c>
      <c r="N11" s="3">
        <f t="shared" si="1"/>
        <v>120000</v>
      </c>
    </row>
    <row r="12" spans="3:14" x14ac:dyDescent="0.25">
      <c r="C12" s="9" t="s">
        <v>14</v>
      </c>
      <c r="D12" s="3"/>
      <c r="E12" s="3"/>
      <c r="F12" s="3">
        <v>1</v>
      </c>
      <c r="G12" s="3"/>
      <c r="H12" s="3"/>
      <c r="I12" s="3"/>
      <c r="J12" s="3"/>
      <c r="K12" s="3"/>
      <c r="L12" s="4">
        <f t="shared" si="0"/>
        <v>1</v>
      </c>
      <c r="M12" s="11">
        <v>30000</v>
      </c>
      <c r="N12" s="3">
        <f t="shared" si="1"/>
        <v>30000</v>
      </c>
    </row>
    <row r="13" spans="3:14" x14ac:dyDescent="0.25">
      <c r="C13" s="8" t="s">
        <v>15</v>
      </c>
      <c r="D13" s="3"/>
      <c r="E13" s="3"/>
      <c r="F13" s="3">
        <v>1</v>
      </c>
      <c r="G13" s="3"/>
      <c r="H13" s="3"/>
      <c r="I13" s="3"/>
      <c r="J13" s="3"/>
      <c r="K13" s="3"/>
      <c r="L13" s="4">
        <f t="shared" si="0"/>
        <v>1</v>
      </c>
      <c r="M13" s="11">
        <v>60000</v>
      </c>
      <c r="N13" s="3">
        <f t="shared" si="1"/>
        <v>60000</v>
      </c>
    </row>
    <row r="14" spans="3:14" x14ac:dyDescent="0.25">
      <c r="C14" s="8" t="s">
        <v>20</v>
      </c>
      <c r="D14" s="3"/>
      <c r="E14" s="3">
        <v>6</v>
      </c>
      <c r="F14" s="3">
        <v>12</v>
      </c>
      <c r="G14" s="3">
        <v>14</v>
      </c>
      <c r="H14" s="3">
        <v>2</v>
      </c>
      <c r="I14" s="3">
        <v>21</v>
      </c>
      <c r="J14" s="3">
        <v>11</v>
      </c>
      <c r="K14" s="3">
        <v>9</v>
      </c>
      <c r="L14" s="4">
        <f t="shared" si="0"/>
        <v>75</v>
      </c>
      <c r="M14" s="11">
        <v>35000</v>
      </c>
      <c r="N14" s="3">
        <f t="shared" si="1"/>
        <v>2625000</v>
      </c>
    </row>
    <row r="15" spans="3:14" x14ac:dyDescent="0.25">
      <c r="C15" s="8" t="s">
        <v>21</v>
      </c>
      <c r="D15" s="3"/>
      <c r="E15" s="3">
        <v>3</v>
      </c>
      <c r="F15" s="3"/>
      <c r="G15" s="3"/>
      <c r="H15" s="3"/>
      <c r="I15" s="3"/>
      <c r="J15" s="3">
        <v>1</v>
      </c>
      <c r="K15" s="3">
        <v>1</v>
      </c>
      <c r="L15" s="4">
        <f t="shared" si="0"/>
        <v>5</v>
      </c>
      <c r="M15" s="11">
        <v>45000</v>
      </c>
      <c r="N15" s="3">
        <f t="shared" si="1"/>
        <v>225000</v>
      </c>
    </row>
    <row r="16" spans="3:14" x14ac:dyDescent="0.25">
      <c r="C16" s="8" t="s">
        <v>22</v>
      </c>
      <c r="D16" s="3"/>
      <c r="E16" s="3"/>
      <c r="F16" s="3">
        <v>2</v>
      </c>
      <c r="G16" s="3">
        <v>6</v>
      </c>
      <c r="H16" s="3">
        <v>2</v>
      </c>
      <c r="I16" s="3">
        <v>1</v>
      </c>
      <c r="J16" s="3"/>
      <c r="K16" s="3"/>
      <c r="L16" s="4">
        <f t="shared" si="0"/>
        <v>11</v>
      </c>
      <c r="M16" s="11">
        <v>75000</v>
      </c>
      <c r="N16" s="3">
        <f t="shared" si="1"/>
        <v>825000</v>
      </c>
    </row>
    <row r="17" spans="3:14" x14ac:dyDescent="0.25">
      <c r="C17" s="8"/>
      <c r="D17" s="3"/>
      <c r="E17" s="3"/>
      <c r="F17" s="3"/>
      <c r="G17" s="3"/>
      <c r="H17" s="3"/>
      <c r="I17" s="3"/>
      <c r="J17" s="3"/>
      <c r="K17" s="3"/>
      <c r="L17" s="4"/>
      <c r="M17" s="4" t="s">
        <v>4</v>
      </c>
      <c r="N17" s="13">
        <f>SUM(N3:N16)</f>
        <v>5815000</v>
      </c>
    </row>
    <row r="18" spans="3:14" x14ac:dyDescent="0.25">
      <c r="C18" s="8"/>
      <c r="D18" s="3"/>
      <c r="E18" s="3"/>
      <c r="F18" s="3"/>
      <c r="G18" s="3"/>
      <c r="H18" s="3"/>
      <c r="I18" s="3"/>
      <c r="J18" s="3"/>
      <c r="K18" s="3"/>
      <c r="L18" s="4"/>
      <c r="M18" s="4" t="s">
        <v>26</v>
      </c>
      <c r="N18" s="13">
        <f>N17*18%</f>
        <v>1046700</v>
      </c>
    </row>
    <row r="19" spans="3:14" ht="30" x14ac:dyDescent="0.25">
      <c r="C19" s="8"/>
      <c r="D19" s="3"/>
      <c r="E19" s="3"/>
      <c r="F19" s="3"/>
      <c r="G19" s="3"/>
      <c r="H19" s="3"/>
      <c r="I19" s="3"/>
      <c r="J19" s="3"/>
      <c r="K19" s="3"/>
      <c r="L19" s="4"/>
      <c r="M19" s="12" t="s">
        <v>27</v>
      </c>
      <c r="N19" s="13">
        <f>N17+N18</f>
        <v>6861700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78A7C3B7A5E4785725DA0A7F69C71" ma:contentTypeVersion="13" ma:contentTypeDescription="Create a new document." ma:contentTypeScope="" ma:versionID="a73614a5eada6ba511c4a067091d8848">
  <xsd:schema xmlns:xsd="http://www.w3.org/2001/XMLSchema" xmlns:xs="http://www.w3.org/2001/XMLSchema" xmlns:p="http://schemas.microsoft.com/office/2006/metadata/properties" xmlns:ns3="145e26d5-2673-4836-99fc-0e6261400e9e" xmlns:ns4="3e2d9b1f-66f2-4c86-997c-0bd73dbe770b" targetNamespace="http://schemas.microsoft.com/office/2006/metadata/properties" ma:root="true" ma:fieldsID="7663873f786159a3d3a8c3749080eb5c" ns3:_="" ns4:_="">
    <xsd:import namespace="145e26d5-2673-4836-99fc-0e6261400e9e"/>
    <xsd:import namespace="3e2d9b1f-66f2-4c86-997c-0bd73dbe7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e26d5-2673-4836-99fc-0e6261400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9b1f-66f2-4c86-997c-0bd73dbe7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0CFD05-52EE-4279-8C21-AD2F609498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e26d5-2673-4836-99fc-0e6261400e9e"/>
    <ds:schemaRef ds:uri="3e2d9b1f-66f2-4c86-997c-0bd73dbe7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85A2B1-9F57-4917-8665-F1A6F4C8BF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25F0F2-E490-41DD-B9DA-14B5FFA88769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145e26d5-2673-4836-99fc-0e6261400e9e"/>
    <ds:schemaRef ds:uri="3e2d9b1f-66f2-4c86-997c-0bd73dbe770b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2024-01-09T10:54:21Z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0x01010056B78A7C3B7A5E4785725DA0A7F69C71</vt:lpwstr>
  </property>
</Properties>
</file>