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30" i="2" l="1"/>
  <c r="M27" i="2"/>
  <c r="M26" i="2"/>
  <c r="M24" i="2"/>
  <c r="I19" i="2" l="1"/>
  <c r="I20" i="2"/>
  <c r="I21" i="2"/>
  <c r="I22" i="2"/>
  <c r="J21" i="2"/>
  <c r="L21" i="2" s="1"/>
  <c r="K19" i="2"/>
  <c r="K20" i="2"/>
  <c r="K21" i="2"/>
  <c r="K22" i="2"/>
  <c r="M19" i="2"/>
  <c r="J19" i="2" s="1"/>
  <c r="L19" i="2" s="1"/>
  <c r="M20" i="2"/>
  <c r="J20" i="2" s="1"/>
  <c r="L20" i="2" s="1"/>
  <c r="M21" i="2"/>
  <c r="M22" i="2"/>
  <c r="J22" i="2" s="1"/>
  <c r="L22" i="2" s="1"/>
  <c r="M18" i="2" l="1"/>
  <c r="K18" i="2"/>
  <c r="I18" i="2"/>
  <c r="J18" i="2" l="1"/>
  <c r="L18" i="2" s="1"/>
  <c r="M25" i="2" l="1"/>
  <c r="M28" i="2" l="1"/>
</calcChain>
</file>

<file path=xl/sharedStrings.xml><?xml version="1.0" encoding="utf-8"?>
<sst xmlns="http://schemas.openxmlformats.org/spreadsheetml/2006/main" count="64" uniqueCount="56">
  <si>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</si>
  <si>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</si>
  <si>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</si>
  <si>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</si>
  <si>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</si>
  <si>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</si>
  <si>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</si>
  <si>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</si>
  <si>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</si>
  <si>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</si>
  <si>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</si>
  <si>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</si>
  <si>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</si>
  <si>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</si>
  <si>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</si>
  <si>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</si>
  <si>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</si>
  <si>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</si>
  <si>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</si>
  <si>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</si>
  <si>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</si>
  <si>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</si>
  <si>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</si>
  <si>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</si>
  <si>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</si>
  <si>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</si>
  <si>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</si>
  <si>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</si>
  <si>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</si>
  <si>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</si>
  <si>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</si>
  <si>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</si>
  <si>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</si>
  <si>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</si>
  <si>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</si>
  <si>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</si>
  <si>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</si>
  <si>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</si>
  <si>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</si>
  <si>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</si>
  <si>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</si>
  <si>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</si>
  <si>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</si>
  <si>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</si>
  <si>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>DATE : 08.10.2024</t>
  </si>
  <si>
    <t>EVENT - R2052</t>
  </si>
  <si>
    <t>LORD 2200 W Mixer Grinder</t>
  </si>
  <si>
    <t xml:space="preserve">3 jars steel &amp; 1 jar Glass, </t>
  </si>
  <si>
    <t>Filter Coffee Steel Glass Set</t>
  </si>
  <si>
    <t>FILTER COFFEE GLASS SET STEEL</t>
  </si>
  <si>
    <t>SERVING HANDI COPPER WITH STEEL 4 INCH</t>
  </si>
  <si>
    <t>SERVING HANDI COPPER WITH STEEL 5 INCH</t>
  </si>
  <si>
    <t>SERVING HANDI COPPER WITH STEEL 6 INCH</t>
  </si>
  <si>
    <t>( Size 4 Inch)</t>
  </si>
  <si>
    <t>( Size 5 Inch)</t>
  </si>
  <si>
    <t>( Size 6 Inch)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</si>
</sst>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28" fillId="3" borderId="1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30" fillId="3" borderId="14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2" zoomScaleNormal="100" workbookViewId="0">
      <selection activeCell="M31" sqref="M31"/>
    </sheetView>
  </sheetViews>
  <sheetFormatPr defaultRowHeight="15" x14ac:dyDescent="0.25"/>
  <cols>
    <col min="1" max="1" width="6.42578125" customWidth="1"/>
    <col min="2" max="2" width="25.140625" customWidth="1"/>
    <col min="3" max="3" width="23.85546875" customWidth="1"/>
    <col min="4" max="4" width="12.28515625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104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6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8" t="s">
        <v>6</v>
      </c>
      <c r="H15" s="109"/>
      <c r="I15" s="108" t="s">
        <v>7</v>
      </c>
      <c r="J15" s="109"/>
      <c r="K15" s="108" t="s">
        <v>8</v>
      </c>
      <c r="L15" s="109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36" customHeight="1" x14ac:dyDescent="0.25">
      <c r="A18" s="99">
        <v>1</v>
      </c>
      <c r="B18" s="101" t="s">
        <v>46</v>
      </c>
      <c r="C18" s="100" t="s">
        <v>47</v>
      </c>
      <c r="D18" s="98"/>
      <c r="E18" s="103">
        <v>1</v>
      </c>
      <c r="F18" s="102">
        <v>14800</v>
      </c>
      <c r="G18" s="96">
        <v>18</v>
      </c>
      <c r="H18" s="96">
        <v>0</v>
      </c>
      <c r="I18" s="96">
        <f t="shared" ref="I18:I22" si="0">G18/2</f>
        <v>9</v>
      </c>
      <c r="J18" s="96">
        <f t="shared" ref="J18:J22" si="1">I18%*M18</f>
        <v>1332</v>
      </c>
      <c r="K18" s="95">
        <f t="shared" ref="K18:K22" si="2">G18/2</f>
        <v>9</v>
      </c>
      <c r="L18" s="96">
        <f t="shared" ref="L18:L22" si="3">J18</f>
        <v>1332</v>
      </c>
      <c r="M18" s="96">
        <f t="shared" ref="M18:M23" si="4">E18*F18</f>
        <v>14800</v>
      </c>
      <c r="N18" s="105"/>
    </row>
    <row r="19" spans="1:14" ht="36" customHeight="1" x14ac:dyDescent="0.25">
      <c r="A19" s="112">
        <v>2</v>
      </c>
      <c r="B19" s="113" t="s">
        <v>48</v>
      </c>
      <c r="C19" s="100" t="s">
        <v>49</v>
      </c>
      <c r="D19" s="114"/>
      <c r="E19" s="115">
        <v>70</v>
      </c>
      <c r="F19" s="116">
        <v>80</v>
      </c>
      <c r="G19" s="117">
        <v>12</v>
      </c>
      <c r="H19" s="96">
        <v>0</v>
      </c>
      <c r="I19" s="96">
        <f t="shared" si="0"/>
        <v>6</v>
      </c>
      <c r="J19" s="96">
        <f t="shared" si="1"/>
        <v>336</v>
      </c>
      <c r="K19" s="95">
        <f t="shared" si="2"/>
        <v>6</v>
      </c>
      <c r="L19" s="96">
        <f t="shared" si="3"/>
        <v>336</v>
      </c>
      <c r="M19" s="96">
        <f t="shared" si="4"/>
        <v>5600</v>
      </c>
      <c r="N19" s="105"/>
    </row>
    <row r="20" spans="1:14" ht="43.5" customHeight="1" x14ac:dyDescent="0.25">
      <c r="A20" s="112">
        <v>3</v>
      </c>
      <c r="B20" s="113" t="s">
        <v>50</v>
      </c>
      <c r="C20" s="100" t="s">
        <v>53</v>
      </c>
      <c r="D20" s="114"/>
      <c r="E20" s="115">
        <v>10</v>
      </c>
      <c r="F20" s="116">
        <v>280</v>
      </c>
      <c r="G20" s="117">
        <v>12</v>
      </c>
      <c r="H20" s="96">
        <v>0</v>
      </c>
      <c r="I20" s="96">
        <f t="shared" si="0"/>
        <v>6</v>
      </c>
      <c r="J20" s="96">
        <f t="shared" si="1"/>
        <v>168</v>
      </c>
      <c r="K20" s="95">
        <f t="shared" si="2"/>
        <v>6</v>
      </c>
      <c r="L20" s="96">
        <f t="shared" si="3"/>
        <v>168</v>
      </c>
      <c r="M20" s="96">
        <f t="shared" si="4"/>
        <v>2800</v>
      </c>
      <c r="N20" s="105"/>
    </row>
    <row r="21" spans="1:14" ht="37.5" customHeight="1" x14ac:dyDescent="0.25">
      <c r="A21" s="112">
        <v>4</v>
      </c>
      <c r="B21" s="113" t="s">
        <v>51</v>
      </c>
      <c r="C21" s="100" t="s">
        <v>54</v>
      </c>
      <c r="D21" s="114"/>
      <c r="E21" s="115">
        <v>10</v>
      </c>
      <c r="F21" s="116">
        <v>350</v>
      </c>
      <c r="G21" s="117">
        <v>12</v>
      </c>
      <c r="H21" s="96">
        <v>0</v>
      </c>
      <c r="I21" s="96">
        <f t="shared" si="0"/>
        <v>6</v>
      </c>
      <c r="J21" s="96">
        <f t="shared" si="1"/>
        <v>210</v>
      </c>
      <c r="K21" s="95">
        <f t="shared" si="2"/>
        <v>6</v>
      </c>
      <c r="L21" s="96">
        <f t="shared" si="3"/>
        <v>210</v>
      </c>
      <c r="M21" s="96">
        <f t="shared" si="4"/>
        <v>3500</v>
      </c>
      <c r="N21" s="105"/>
    </row>
    <row r="22" spans="1:14" ht="45.75" customHeight="1" x14ac:dyDescent="0.25">
      <c r="A22" s="112">
        <v>5</v>
      </c>
      <c r="B22" s="113" t="s">
        <v>52</v>
      </c>
      <c r="C22" s="100" t="s">
        <v>55</v>
      </c>
      <c r="D22" s="114"/>
      <c r="E22" s="115">
        <v>10</v>
      </c>
      <c r="F22" s="116">
        <v>425</v>
      </c>
      <c r="G22" s="117">
        <v>12</v>
      </c>
      <c r="H22" s="96">
        <v>0</v>
      </c>
      <c r="I22" s="96">
        <f t="shared" si="0"/>
        <v>6</v>
      </c>
      <c r="J22" s="96">
        <f t="shared" si="1"/>
        <v>255</v>
      </c>
      <c r="K22" s="95">
        <f t="shared" si="2"/>
        <v>6</v>
      </c>
      <c r="L22" s="96">
        <f t="shared" si="3"/>
        <v>255</v>
      </c>
      <c r="M22" s="96">
        <f t="shared" si="4"/>
        <v>4250</v>
      </c>
      <c r="N22" s="105"/>
    </row>
    <row r="23" spans="1:14" ht="27" customHeight="1" x14ac:dyDescent="0.25">
      <c r="A23" s="89"/>
      <c r="B23" s="88"/>
      <c r="C23" s="107"/>
      <c r="D23" s="90"/>
      <c r="E23" s="91"/>
      <c r="F23" s="92"/>
      <c r="G23" s="92"/>
      <c r="H23" s="93"/>
      <c r="I23" s="92"/>
      <c r="J23" s="92"/>
      <c r="K23" s="94"/>
      <c r="L23" s="92"/>
      <c r="M23" s="96"/>
    </row>
    <row r="24" spans="1:14" ht="21" x14ac:dyDescent="0.35">
      <c r="A24" s="110" t="s">
        <v>26</v>
      </c>
      <c r="B24" s="111"/>
      <c r="C24" s="26"/>
      <c r="D24" s="26"/>
      <c r="E24" s="27"/>
      <c r="F24" s="28" t="s">
        <v>18</v>
      </c>
      <c r="G24" s="28"/>
      <c r="H24" s="60"/>
      <c r="I24" s="37"/>
      <c r="J24" s="61"/>
      <c r="K24" s="30" t="s">
        <v>19</v>
      </c>
      <c r="L24" s="30"/>
      <c r="M24" s="31">
        <f>SUM(M18:M23)</f>
        <v>30950</v>
      </c>
    </row>
    <row r="25" spans="1:14" ht="21" x14ac:dyDescent="0.35">
      <c r="A25" s="78" t="s">
        <v>20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6</v>
      </c>
      <c r="L25" s="28"/>
      <c r="M25" s="33">
        <f>SUM(H18:H18)</f>
        <v>0</v>
      </c>
    </row>
    <row r="26" spans="1:14" ht="21" x14ac:dyDescent="0.35">
      <c r="A26" s="34" t="s">
        <v>41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7</v>
      </c>
      <c r="L26" s="28"/>
      <c r="M26" s="33">
        <f>SUM(J18:J23)</f>
        <v>2301</v>
      </c>
    </row>
    <row r="27" spans="1:14" ht="21" x14ac:dyDescent="0.35">
      <c r="A27" s="5" t="s">
        <v>21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8</v>
      </c>
      <c r="L27" s="28"/>
      <c r="M27" s="33">
        <f>SUM(L18:L23)</f>
        <v>2301</v>
      </c>
    </row>
    <row r="28" spans="1:14" ht="21" x14ac:dyDescent="0.35">
      <c r="A28" s="36" t="s">
        <v>22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23</v>
      </c>
      <c r="L28" s="37"/>
      <c r="M28" s="38">
        <f>SUM(M24:M27)</f>
        <v>35552</v>
      </c>
    </row>
    <row r="29" spans="1:14" ht="21" x14ac:dyDescent="0.35">
      <c r="A29" s="39" t="s">
        <v>35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24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25</v>
      </c>
      <c r="L30" s="47"/>
      <c r="M30" s="48">
        <f>SUM(M28:M29)</f>
        <v>35552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37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29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2024-10-08T14:54:29Z</dcterms:modified>
</cp:coreProperties>
</file>