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18" i="2" l="1"/>
  <c r="K18" i="2"/>
  <c r="I18" i="2"/>
  <c r="J18" i="2" l="1"/>
  <c r="L18" i="2" s="1"/>
  <c r="M20" i="2" l="1"/>
  <c r="M22" i="2" l="1"/>
  <c r="M21" i="2"/>
  <c r="M23" i="2" l="1"/>
  <c r="M24" i="2" s="1"/>
  <c r="M26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<sst xmlns="http://schemas.openxmlformats.org/spreadsheetml/2006/main" count="56" uniqueCount="48">
  <si>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</si>
  <si>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</si>
  <si>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</si>
  <si>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</si>
  <si>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</si>
  <si>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</si>
  <si>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</si>
  <si>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</si>
  <si>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</si>
  <si>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</si>
  <si>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</si>
  <si>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</si>
  <si>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</si>
  <si>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</si>
  <si>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</si>
  <si>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</si>
  <si>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</si>
  <si>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</si>
  <si>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</si>
  <si>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</si>
  <si>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</si>
  <si>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</si>
  <si>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</si>
  <si>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</si>
  <si>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</si>
  <si>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</si>
  <si>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</si>
  <si>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</si>
  <si>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</si>
  <si>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</si>
  <si>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</si>
  <si>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</si>
  <si>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</si>
  <si>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</si>
  <si>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</si>
  <si>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</si>
  <si>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</si>
  <si>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</si>
  <si>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</si>
  <si>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</si>
  <si>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</si>
  <si>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</si>
  <si>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</si>
  <si>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</si>
  <si>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EVENT - R2031</t>
  </si>
  <si>
    <t>DATE : 08.10.2024</t>
  </si>
  <si>
    <t>OIL FRYER BASKET</t>
  </si>
  <si>
    <t>OIL FRYER BASKET  BRAND TOASTMASTER   LENTH 9   5 INCH   BREADTH  7  5       MODEL BSK96NM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</si>
</sst>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152400</xdr:rowOff>
    </xdr:from>
    <xdr:to>
      <xdr:col>3</xdr:col>
      <xdr:colOff>1028700</xdr:colOff>
      <xdr:row>17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229100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3" zoomScaleNormal="100" workbookViewId="0">
      <selection activeCell="G18" sqref="G18"/>
    </sheetView>
  </sheetViews>
  <sheetFormatPr defaultRowHeight="15" x14ac:dyDescent="0.25"/>
  <cols>
    <col min="1" max="1" width="6.42578125" customWidth="1"/>
    <col min="2" max="2" width="20" customWidth="1"/>
    <col min="3" max="3" width="23.85546875" customWidth="1"/>
    <col min="4" max="4" width="17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98.25" customHeight="1" x14ac:dyDescent="0.25">
      <c r="A18" s="99">
        <v>1</v>
      </c>
      <c r="B18" s="101" t="s">
        <v>46</v>
      </c>
      <c r="C18" s="100" t="s">
        <v>47</v>
      </c>
      <c r="D18" s="98"/>
      <c r="E18" s="103">
        <v>8</v>
      </c>
      <c r="F18" s="102">
        <v>2450</v>
      </c>
      <c r="G18" s="96">
        <v>12</v>
      </c>
      <c r="H18" s="96">
        <v>0</v>
      </c>
      <c r="I18" s="96">
        <f t="shared" ref="I18" si="0">G18/2</f>
        <v>6</v>
      </c>
      <c r="J18" s="96">
        <f t="shared" ref="J18" si="1">I18%*M18</f>
        <v>1176</v>
      </c>
      <c r="K18" s="95">
        <f t="shared" ref="K18" si="2">G18/2</f>
        <v>6</v>
      </c>
      <c r="L18" s="96">
        <f t="shared" ref="L18" si="3">J18</f>
        <v>1176</v>
      </c>
      <c r="M18" s="96">
        <f t="shared" ref="M18" si="4">E18*F18</f>
        <v>19600</v>
      </c>
      <c r="N18" s="105"/>
    </row>
    <row r="19" spans="1:14" ht="27" customHeight="1" x14ac:dyDescent="0.25">
      <c r="A19" s="89"/>
      <c r="B19" s="88"/>
      <c r="C19" s="107"/>
      <c r="D19" s="90"/>
      <c r="E19" s="91"/>
      <c r="F19" s="92"/>
      <c r="G19" s="92"/>
      <c r="H19" s="93"/>
      <c r="I19" s="92"/>
      <c r="J19" s="92"/>
      <c r="K19" s="94"/>
      <c r="L19" s="92"/>
      <c r="M19" s="92"/>
    </row>
    <row r="20" spans="1:14" ht="21" x14ac:dyDescent="0.35">
      <c r="A20" s="110" t="s">
        <v>26</v>
      </c>
      <c r="B20" s="111"/>
      <c r="C20" s="26"/>
      <c r="D20" s="26"/>
      <c r="E20" s="27"/>
      <c r="F20" s="28" t="s">
        <v>18</v>
      </c>
      <c r="G20" s="28"/>
      <c r="H20" s="60"/>
      <c r="I20" s="37"/>
      <c r="J20" s="61"/>
      <c r="K20" s="30" t="s">
        <v>19</v>
      </c>
      <c r="L20" s="30"/>
      <c r="M20" s="31">
        <f>SUM(M18:M19)</f>
        <v>19600</v>
      </c>
    </row>
    <row r="21" spans="1:14" ht="21" x14ac:dyDescent="0.35">
      <c r="A21" s="78" t="s">
        <v>20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6</v>
      </c>
      <c r="L21" s="28"/>
      <c r="M21" s="33">
        <f>SUM(H18:H18)</f>
        <v>0</v>
      </c>
    </row>
    <row r="22" spans="1:14" ht="21" x14ac:dyDescent="0.35">
      <c r="A22" s="34" t="s">
        <v>41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7</v>
      </c>
      <c r="L22" s="28"/>
      <c r="M22" s="33">
        <f>SUM(J18:J19)</f>
        <v>1176</v>
      </c>
    </row>
    <row r="23" spans="1:14" ht="21" x14ac:dyDescent="0.35">
      <c r="A23" s="5" t="s">
        <v>21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8</v>
      </c>
      <c r="L23" s="28"/>
      <c r="M23" s="33">
        <f>SUM(L18:L19)</f>
        <v>1176</v>
      </c>
    </row>
    <row r="24" spans="1:14" ht="21" x14ac:dyDescent="0.35">
      <c r="A24" s="36" t="s">
        <v>22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23</v>
      </c>
      <c r="L24" s="37"/>
      <c r="M24" s="38">
        <f>SUM(M20:M23)</f>
        <v>21952</v>
      </c>
    </row>
    <row r="25" spans="1:14" ht="21" x14ac:dyDescent="0.35">
      <c r="A25" s="39" t="s">
        <v>35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24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25</v>
      </c>
      <c r="L26" s="47"/>
      <c r="M26" s="48">
        <f>SUM(M24:M25)</f>
        <v>21952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37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29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2024-10-08T10:40:07Z</dcterms:modified>
</cp:coreProperties>
</file>