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<sst xmlns="http://schemas.openxmlformats.org/spreadsheetml/2006/main" count="39" uniqueCount="37">
  <si>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</si>
  <si>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</si>
  <si>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</si>
  <si>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</si>
  <si>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</si>
  <si>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</si>
  <si>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</si>
  <si>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</si>
  <si>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</si>
  <si>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</si>
  <si>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</si>
  <si>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</si>
  <si>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</si>
  <si>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</si>
  <si>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</si>
  <si>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</si>
  <si>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</si>
  <si>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</si>
  <si>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</si>
  <si>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</si>
  <si>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</si>
  <si>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</si>
  <si>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</si>
  <si>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</si>
  <si>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</si>
  <si>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</si>
  <si>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</si>
  <si>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</si>
  <si>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</si>
  <si>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</si>
  <si>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</si>
  <si>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</si>
  <si>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</si>
  <si>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KAPCO-2324-00226</t>
  </si>
  <si>
    <t>P. I. No. 0275(23-24)</t>
  </si>
  <si>
    <t>Date: 08/04/2024</t>
  </si>
  <si>
    <t xml:space="preserve"> BLUE TOD BOX CARTES (MEDUIM ) SIZE 600X400X220MM (32LTR)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</si>
</sst>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0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M11" sqref="M11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9" t="s">
        <v>0</v>
      </c>
      <c r="B1" s="70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71" t="s">
        <v>7</v>
      </c>
      <c r="B9" s="72"/>
      <c r="C9" s="72"/>
      <c r="D9" s="72"/>
      <c r="E9" s="72"/>
      <c r="F9" s="72"/>
      <c r="G9" s="72"/>
      <c r="H9" s="73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56">
        <v>1</v>
      </c>
      <c r="B18" s="55" t="s">
        <v>36</v>
      </c>
      <c r="C18" s="58">
        <v>50</v>
      </c>
      <c r="D18" s="25"/>
      <c r="E18" s="57">
        <v>600</v>
      </c>
      <c r="F18" s="62">
        <v>0.18</v>
      </c>
      <c r="G18" s="60">
        <f>(C18*E18)*F18</f>
        <v>5400</v>
      </c>
      <c r="H18" s="61">
        <f>(C18*E18)+G18</f>
        <v>35400</v>
      </c>
    </row>
    <row r="19" spans="1:8" x14ac:dyDescent="0.25">
      <c r="A19" s="56"/>
      <c r="B19" s="55"/>
      <c r="C19" s="58"/>
      <c r="D19" s="25"/>
      <c r="E19" s="57"/>
      <c r="F19" s="59"/>
      <c r="G19" s="60"/>
      <c r="H19" s="61"/>
    </row>
    <row r="20" spans="1:8" x14ac:dyDescent="0.25">
      <c r="A20" s="37"/>
      <c r="B20" s="25"/>
      <c r="C20" s="25"/>
      <c r="D20" s="25"/>
      <c r="E20" s="57"/>
      <c r="F20" s="59"/>
      <c r="G20" s="60"/>
      <c r="H20" s="61"/>
    </row>
    <row r="21" spans="1:8" x14ac:dyDescent="0.25">
      <c r="A21" s="37"/>
      <c r="B21" s="25"/>
      <c r="C21" s="25"/>
      <c r="D21" s="25"/>
      <c r="E21" s="25"/>
      <c r="F21" s="52"/>
      <c r="G21" s="27"/>
      <c r="H21" s="28"/>
    </row>
    <row r="22" spans="1:8" x14ac:dyDescent="0.25">
      <c r="A22" s="37"/>
      <c r="B22" s="25"/>
      <c r="C22" s="25"/>
      <c r="D22" s="25"/>
      <c r="E22" s="25"/>
      <c r="F22" s="52"/>
      <c r="G22" s="27"/>
      <c r="H22" s="28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5400</v>
      </c>
      <c r="H37" s="53">
        <f>SUM(H17:H36)</f>
        <v>35400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4" t="s">
        <v>15</v>
      </c>
      <c r="B39" s="75"/>
      <c r="C39" s="75"/>
      <c r="D39" s="6" t="s">
        <v>16</v>
      </c>
      <c r="E39" s="6"/>
      <c r="F39" s="6"/>
      <c r="G39" s="6"/>
      <c r="H39" s="34">
        <f>+H37</f>
        <v>35400</v>
      </c>
    </row>
    <row r="40" spans="1:8" ht="15.75" x14ac:dyDescent="0.25">
      <c r="A40" s="76"/>
      <c r="B40" s="77"/>
      <c r="C40" s="77"/>
      <c r="D40" s="7" t="s">
        <v>29</v>
      </c>
      <c r="E40" s="7"/>
      <c r="F40" s="8"/>
      <c r="G40" s="8"/>
      <c r="H40" s="35"/>
    </row>
    <row r="41" spans="1:8" ht="15.75" x14ac:dyDescent="0.25">
      <c r="A41" s="76"/>
      <c r="B41" s="77"/>
      <c r="C41" s="77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8" t="s">
        <v>18</v>
      </c>
      <c r="B43" s="79"/>
      <c r="C43" s="79"/>
      <c r="D43" s="9" t="s">
        <v>14</v>
      </c>
      <c r="E43" s="9"/>
      <c r="F43" s="8"/>
      <c r="G43" s="8"/>
      <c r="H43" s="36">
        <f>+H39+H40+H41+H42</f>
        <v>35400</v>
      </c>
    </row>
    <row r="44" spans="1:8" ht="15.75" x14ac:dyDescent="0.25">
      <c r="A44" s="63" t="s">
        <v>19</v>
      </c>
      <c r="B44" s="64"/>
      <c r="C44" s="64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35400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5" t="s">
        <v>23</v>
      </c>
      <c r="G48" s="65"/>
      <c r="H48" s="66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7" t="s">
        <v>27</v>
      </c>
      <c r="G52" s="67"/>
      <c r="H52" s="68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2024-04-08T14:10:17Z</dcterms:modified>
</cp:coreProperties>
</file>