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26" i="2" l="1"/>
  <c r="M24" i="2"/>
  <c r="M20" i="2"/>
  <c r="M18" i="2" l="1"/>
  <c r="I18" i="2" l="1"/>
  <c r="K18" i="2"/>
  <c r="J18" i="2" l="1"/>
  <c r="M22" i="2" s="1"/>
  <c r="L18" i="2" l="1"/>
  <c r="M23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<sst xmlns="http://schemas.openxmlformats.org/spreadsheetml/2006/main" count="55" uniqueCount="48">
  <si>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</si>
  <si>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</si>
  <si>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</si>
  <si>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</si>
  <si>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</si>
  <si>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</si>
  <si>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</si>
  <si>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</si>
  <si>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</si>
  <si>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</si>
  <si>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</si>
  <si>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</si>
  <si>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</si>
  <si>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</si>
  <si>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</si>
  <si>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</si>
  <si>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</si>
  <si>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</si>
  <si>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</si>
  <si>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</si>
  <si>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</si>
  <si>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</si>
  <si>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</si>
  <si>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</si>
  <si>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</si>
  <si>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</si>
  <si>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</si>
  <si>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</si>
  <si>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</si>
  <si>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</si>
  <si>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</si>
  <si>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</si>
  <si>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</si>
  <si>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</si>
  <si>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</si>
  <si>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</si>
  <si>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</si>
  <si>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</si>
  <si>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</si>
  <si>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</si>
  <si>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</si>
  <si>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</si>
  <si>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</si>
  <si>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07.09.2024</t>
  </si>
  <si>
    <r>
      <t xml:space="preserve">2) Delivery   </t>
    </r>
    <r>
      <rPr>
        <sz val="14"/>
        <rFont val="Calibri"/>
        <family val="2"/>
      </rPr>
      <t>: Within 15-30 Days.</t>
    </r>
  </si>
  <si>
    <t>EVENT NO : R1803</t>
  </si>
  <si>
    <t>Gold Mughal Round Chaffer</t>
  </si>
  <si>
    <t>Gold Mughal Round Chaffer Item Code MCD 1    5 Ltr(Venus)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</si>
</sst>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</xdr:colOff>
      <xdr:row>17</xdr:row>
      <xdr:rowOff>95249</xdr:rowOff>
    </xdr:from>
    <xdr:to>
      <xdr:col>3</xdr:col>
      <xdr:colOff>923925</xdr:colOff>
      <xdr:row>17</xdr:row>
      <xdr:rowOff>940822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474" t="26257"/>
        <a:stretch/>
      </xdr:blipFill>
      <xdr:spPr>
        <a:xfrm>
          <a:off x="3343274" y="4248149"/>
          <a:ext cx="790576" cy="845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0" customWidth="1"/>
    <col min="3" max="3" width="21.7109375" customWidth="1"/>
    <col min="4" max="4" width="15.7109375" customWidth="1"/>
    <col min="5" max="5" width="11.7109375" customWidth="1"/>
    <col min="6" max="6" width="12" customWidth="1"/>
    <col min="11" max="11" width="10.42578125" customWidth="1"/>
    <col min="12" max="12" width="12" customWidth="1"/>
    <col min="13" max="13" width="16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43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3">
        <v>1</v>
      </c>
      <c r="B18" s="108" t="s">
        <v>46</v>
      </c>
      <c r="C18" s="106" t="s">
        <v>47</v>
      </c>
      <c r="D18" s="105"/>
      <c r="E18" s="107">
        <v>24</v>
      </c>
      <c r="F18" s="104">
        <v>11550</v>
      </c>
      <c r="G18" s="104">
        <v>12</v>
      </c>
      <c r="H18" s="104">
        <v>0</v>
      </c>
      <c r="I18" s="104">
        <f t="shared" ref="I18" si="0">G18/2</f>
        <v>6</v>
      </c>
      <c r="J18" s="104">
        <f t="shared" ref="J18" si="1">I18%*M18</f>
        <v>16632</v>
      </c>
      <c r="K18" s="104">
        <f t="shared" ref="K18" si="2">G18/2</f>
        <v>6</v>
      </c>
      <c r="L18" s="104">
        <f t="shared" ref="L18" si="3">J18</f>
        <v>16632</v>
      </c>
      <c r="M18" s="104">
        <f>E18*F18</f>
        <v>277200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1" t="s">
        <v>24</v>
      </c>
      <c r="B20" s="112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277200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v>0</v>
      </c>
    </row>
    <row r="22" spans="1:14" ht="21" x14ac:dyDescent="0.35">
      <c r="A22" s="34" t="s">
        <v>44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16632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16632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310464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310464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2024-09-07T14:04:21Z</dcterms:modified>
</cp:coreProperties>
</file>