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K19" i="2"/>
  <c r="K20" i="2"/>
  <c r="K21" i="2"/>
  <c r="K22" i="2"/>
  <c r="M19" i="2"/>
  <c r="J19" i="2" s="1"/>
  <c r="L19" i="2" s="1"/>
  <c r="M20" i="2"/>
  <c r="M21" i="2"/>
  <c r="J21" i="2" s="1"/>
  <c r="L21" i="2" s="1"/>
  <c r="M22" i="2"/>
  <c r="J22" i="2" s="1"/>
  <c r="L22" i="2" s="1"/>
  <c r="J20" i="2" l="1"/>
  <c r="L20" i="2" s="1"/>
  <c r="M18" i="2"/>
  <c r="M25" i="2" l="1"/>
  <c r="I18" i="2" l="1"/>
  <c r="K18" i="2"/>
  <c r="J18" i="2" l="1"/>
  <c r="L18" i="2" s="1"/>
  <c r="M28" i="2" s="1"/>
  <c r="M26" i="2"/>
  <c r="M27" i="2" l="1"/>
  <c r="M29" i="2" s="1"/>
  <c r="M31" i="2" s="1"/>
</calcChain>
</file>

<file path=xl/sharedStrings.xml><?xml version="1.0" encoding="utf-8"?>
<sst xmlns="http://schemas.openxmlformats.org/spreadsheetml/2006/main" count="63" uniqueCount="55">
  <si>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</si>
  <si>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</si>
  <si>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</si>
  <si>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</si>
  <si>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</si>
  <si>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</si>
  <si>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</si>
  <si>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</si>
  <si>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</si>
  <si>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</si>
  <si>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</si>
  <si>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</si>
  <si>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</si>
  <si>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</si>
  <si>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</si>
  <si>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</si>
  <si>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</si>
  <si>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</si>
  <si>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</si>
  <si>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</si>
  <si>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</si>
  <si>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</si>
  <si>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</si>
  <si>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</si>
  <si>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</si>
  <si>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</si>
  <si>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</si>
  <si>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</si>
  <si>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</si>
  <si>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</si>
  <si>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</si>
  <si>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</si>
  <si>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</si>
  <si>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</si>
  <si>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</si>
  <si>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</si>
  <si>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</si>
  <si>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</si>
  <si>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</si>
  <si>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</si>
  <si>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</si>
  <si>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</si>
  <si>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</si>
  <si>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</si>
  <si>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</si>
  <si>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</si>
  <si>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EVENT NO : R0548</t>
  </si>
  <si>
    <t>UNDERNETH WESTBIN</t>
  </si>
  <si>
    <t>Glass Rack WITH GARBAGE BIN BELOW</t>
  </si>
  <si>
    <t>GARBAGE BIN</t>
  </si>
  <si>
    <t>Voltas - Model -6210339 - 310X330x970</t>
  </si>
  <si>
    <t>WATER DISPENSER 15 LTR</t>
  </si>
  <si>
    <t>120 liters</t>
  </si>
  <si>
    <t>60 liters</t>
  </si>
  <si>
    <t xml:space="preserve">36" x 24" x h-36" +6"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</si>
</sst>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18</xdr:row>
      <xdr:rowOff>133350</xdr:rowOff>
    </xdr:from>
    <xdr:to>
      <xdr:col>3</xdr:col>
      <xdr:colOff>771525</xdr:colOff>
      <xdr:row>18</xdr:row>
      <xdr:rowOff>1114985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74" r="19406"/>
        <a:stretch/>
      </xdr:blipFill>
      <xdr:spPr>
        <a:xfrm>
          <a:off x="3381376" y="5210175"/>
          <a:ext cx="504824" cy="98163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21</xdr:row>
      <xdr:rowOff>180975</xdr:rowOff>
    </xdr:from>
    <xdr:to>
      <xdr:col>3</xdr:col>
      <xdr:colOff>771526</xdr:colOff>
      <xdr:row>21</xdr:row>
      <xdr:rowOff>885825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1" y="8943975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20</xdr:row>
      <xdr:rowOff>142875</xdr:rowOff>
    </xdr:from>
    <xdr:to>
      <xdr:col>3</xdr:col>
      <xdr:colOff>876300</xdr:colOff>
      <xdr:row>20</xdr:row>
      <xdr:rowOff>971550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2300" y="7753350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17</xdr:row>
      <xdr:rowOff>180975</xdr:rowOff>
    </xdr:from>
    <xdr:to>
      <xdr:col>3</xdr:col>
      <xdr:colOff>886278</xdr:colOff>
      <xdr:row>17</xdr:row>
      <xdr:rowOff>1010103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4333875"/>
          <a:ext cx="829128" cy="829128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19</xdr:row>
      <xdr:rowOff>219075</xdr:rowOff>
    </xdr:from>
    <xdr:to>
      <xdr:col>3</xdr:col>
      <xdr:colOff>885824</xdr:colOff>
      <xdr:row>19</xdr:row>
      <xdr:rowOff>981074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38500" y="6677025"/>
          <a:ext cx="761999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6" zoomScaleNormal="100" workbookViewId="0">
      <selection activeCell="F21" sqref="F21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0" t="s">
        <v>41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1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1" t="s">
        <v>39</v>
      </c>
      <c r="G17" s="24"/>
      <c r="H17" s="24"/>
      <c r="I17" s="25"/>
      <c r="J17" s="24"/>
      <c r="K17" s="25"/>
      <c r="L17" s="24"/>
      <c r="M17" s="24"/>
    </row>
    <row r="18" spans="1:14" ht="90.75" customHeight="1" x14ac:dyDescent="0.25">
      <c r="A18" s="99">
        <v>1</v>
      </c>
      <c r="B18" s="115" t="s">
        <v>47</v>
      </c>
      <c r="C18" s="104" t="s">
        <v>53</v>
      </c>
      <c r="D18" s="104"/>
      <c r="E18" s="106">
        <v>1</v>
      </c>
      <c r="F18" s="96">
        <v>1050</v>
      </c>
      <c r="G18" s="96">
        <v>18</v>
      </c>
      <c r="H18" s="96">
        <v>0</v>
      </c>
      <c r="I18" s="96">
        <f t="shared" ref="I18:I22" si="0">G18/2</f>
        <v>9</v>
      </c>
      <c r="J18" s="96">
        <f>I18%*M18</f>
        <v>94.5</v>
      </c>
      <c r="K18" s="95">
        <f t="shared" ref="K18:K22" si="1">G18/2</f>
        <v>9</v>
      </c>
      <c r="L18" s="96">
        <f>J18</f>
        <v>94.5</v>
      </c>
      <c r="M18" s="96">
        <f>E18*F18</f>
        <v>1050</v>
      </c>
      <c r="N18" s="108"/>
    </row>
    <row r="19" spans="1:14" ht="90.75" customHeight="1" x14ac:dyDescent="0.25">
      <c r="A19" s="99">
        <v>2</v>
      </c>
      <c r="B19" s="115" t="s">
        <v>51</v>
      </c>
      <c r="C19" s="105" t="s">
        <v>50</v>
      </c>
      <c r="D19" s="107"/>
      <c r="E19" s="106">
        <v>1</v>
      </c>
      <c r="F19" s="96">
        <v>8500</v>
      </c>
      <c r="G19" s="96">
        <v>18</v>
      </c>
      <c r="H19" s="96">
        <v>0</v>
      </c>
      <c r="I19" s="96">
        <f t="shared" si="0"/>
        <v>9</v>
      </c>
      <c r="J19" s="96">
        <f t="shared" ref="J19:J22" si="2">I19%*M19</f>
        <v>765</v>
      </c>
      <c r="K19" s="95">
        <f t="shared" si="1"/>
        <v>9</v>
      </c>
      <c r="L19" s="96">
        <f t="shared" ref="L19:L22" si="3">J19</f>
        <v>765</v>
      </c>
      <c r="M19" s="96">
        <f t="shared" ref="M19:M22" si="4">E19*F19</f>
        <v>8500</v>
      </c>
    </row>
    <row r="20" spans="1:14" ht="90.75" customHeight="1" x14ac:dyDescent="0.25">
      <c r="A20" s="99">
        <v>3</v>
      </c>
      <c r="B20" s="115" t="s">
        <v>48</v>
      </c>
      <c r="C20" s="105" t="s">
        <v>54</v>
      </c>
      <c r="D20" s="107"/>
      <c r="E20" s="106">
        <v>1</v>
      </c>
      <c r="F20" s="96">
        <v>36000</v>
      </c>
      <c r="G20" s="96">
        <v>18</v>
      </c>
      <c r="H20" s="96">
        <v>0</v>
      </c>
      <c r="I20" s="96">
        <f t="shared" si="0"/>
        <v>9</v>
      </c>
      <c r="J20" s="96">
        <f t="shared" si="2"/>
        <v>3240</v>
      </c>
      <c r="K20" s="95">
        <f t="shared" si="1"/>
        <v>9</v>
      </c>
      <c r="L20" s="96">
        <f t="shared" si="3"/>
        <v>3240</v>
      </c>
      <c r="M20" s="96">
        <f t="shared" si="4"/>
        <v>36000</v>
      </c>
    </row>
    <row r="21" spans="1:14" ht="90.75" customHeight="1" x14ac:dyDescent="0.25">
      <c r="A21" s="99">
        <v>4</v>
      </c>
      <c r="B21" s="115" t="s">
        <v>47</v>
      </c>
      <c r="C21" s="105"/>
      <c r="D21" s="107"/>
      <c r="E21" s="106">
        <v>1</v>
      </c>
      <c r="F21" s="96">
        <v>1050</v>
      </c>
      <c r="G21" s="96">
        <v>18</v>
      </c>
      <c r="H21" s="96">
        <v>0</v>
      </c>
      <c r="I21" s="96">
        <f t="shared" si="0"/>
        <v>9</v>
      </c>
      <c r="J21" s="96">
        <f t="shared" si="2"/>
        <v>94.5</v>
      </c>
      <c r="K21" s="95">
        <f t="shared" si="1"/>
        <v>9</v>
      </c>
      <c r="L21" s="96">
        <f t="shared" si="3"/>
        <v>94.5</v>
      </c>
      <c r="M21" s="96">
        <f t="shared" si="4"/>
        <v>1050</v>
      </c>
    </row>
    <row r="22" spans="1:14" ht="84.75" customHeight="1" x14ac:dyDescent="0.25">
      <c r="A22" s="99">
        <v>5</v>
      </c>
      <c r="B22" s="115" t="s">
        <v>49</v>
      </c>
      <c r="C22" s="105" t="s">
        <v>52</v>
      </c>
      <c r="D22" s="107"/>
      <c r="E22" s="106">
        <v>1</v>
      </c>
      <c r="F22" s="96">
        <v>1950</v>
      </c>
      <c r="G22" s="96">
        <v>18</v>
      </c>
      <c r="H22" s="96">
        <v>0</v>
      </c>
      <c r="I22" s="96">
        <f t="shared" si="0"/>
        <v>9</v>
      </c>
      <c r="J22" s="96">
        <f t="shared" si="2"/>
        <v>175.5</v>
      </c>
      <c r="K22" s="95">
        <f t="shared" si="1"/>
        <v>9</v>
      </c>
      <c r="L22" s="96">
        <f t="shared" si="3"/>
        <v>175.5</v>
      </c>
      <c r="M22" s="96">
        <f t="shared" si="4"/>
        <v>1950</v>
      </c>
    </row>
    <row r="23" spans="1:14" ht="24" customHeight="1" x14ac:dyDescent="0.25">
      <c r="A23" s="99"/>
      <c r="B23" s="109"/>
      <c r="C23" s="98"/>
      <c r="D23" s="107"/>
      <c r="E23" s="107"/>
      <c r="F23" s="112"/>
      <c r="G23" s="96"/>
      <c r="H23" s="96"/>
      <c r="I23" s="96"/>
      <c r="J23" s="96"/>
      <c r="K23" s="95"/>
      <c r="L23" s="96"/>
      <c r="M23" s="96"/>
    </row>
    <row r="24" spans="1:14" ht="27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48550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44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4369.5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4369.5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57289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57289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2024-03-06T11:48:24Z</dcterms:modified>
</cp:coreProperties>
</file>