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ASSORTED!$A$1:$M$30</definedName>
  </definedNames>
  <calcPr calcId="145621"/>
</workbook>
</file>

<file path=xl/calcChain.xml><?xml version="1.0" encoding="utf-8"?>
<calcChain xmlns="http://schemas.openxmlformats.org/spreadsheetml/2006/main">
  <c r="M18" i="2" l="1"/>
  <c r="M20" i="2" s="1"/>
  <c r="I18" i="2" l="1"/>
  <c r="K18" i="2"/>
  <c r="J18" i="2" l="1"/>
  <c r="M22" i="2" s="1"/>
  <c r="M21" i="2"/>
  <c r="L18" i="2" l="1"/>
  <c r="M23" i="2" l="1"/>
  <c r="M24" i="2" l="1"/>
  <c r="M26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<sst xmlns="http://schemas.openxmlformats.org/spreadsheetml/2006/main" count="56" uniqueCount="49">
  <si>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</si>
  <si>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</si>
  <si>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</si>
  <si>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</si>
  <si>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</si>
  <si>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</si>
  <si>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</si>
  <si>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</si>
  <si>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</si>
  <si>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</si>
  <si>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</si>
  <si>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</si>
  <si>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</si>
  <si>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</si>
  <si>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</si>
  <si>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</si>
  <si>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</si>
  <si>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</si>
  <si>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</si>
  <si>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</si>
  <si>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</si>
  <si>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</si>
  <si>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</si>
  <si>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</si>
  <si>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</si>
  <si>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</si>
  <si>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</si>
  <si>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</si>
  <si>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</si>
  <si>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</si>
  <si>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</si>
  <si>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</si>
  <si>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</si>
  <si>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</si>
  <si>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</si>
  <si>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</si>
  <si>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</si>
  <si>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</si>
  <si>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</si>
  <si>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</si>
  <si>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</si>
  <si>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</si>
  <si>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</si>
  <si>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</si>
  <si>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30-45 Days.</t>
    </r>
  </si>
  <si>
    <t>DATE : 05.12.2024</t>
  </si>
  <si>
    <t>EVENT NO : R2363</t>
  </si>
  <si>
    <t>Cambro Boxes</t>
  </si>
  <si>
    <t>Insulated Ice Cooler Box, 62L Portable Ice Chest, Premium Quality Polymer | Thermal Insulation | Camping Cooler Ice Box for BBQs, Outdoor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</si>
</sst>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17</xdr:row>
      <xdr:rowOff>266699</xdr:rowOff>
    </xdr:from>
    <xdr:to>
      <xdr:col>3</xdr:col>
      <xdr:colOff>1219200</xdr:colOff>
      <xdr:row>17</xdr:row>
      <xdr:rowOff>1371598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1" y="4419599"/>
          <a:ext cx="1104899" cy="1104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1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18.7109375" customWidth="1"/>
    <col min="3" max="3" width="28" customWidth="1"/>
    <col min="4" max="4" width="20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46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45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108" t="s">
        <v>5</v>
      </c>
      <c r="H15" s="109"/>
      <c r="I15" s="108" t="s">
        <v>6</v>
      </c>
      <c r="J15" s="109"/>
      <c r="K15" s="108" t="s">
        <v>7</v>
      </c>
      <c r="L15" s="10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125.25" customHeight="1" x14ac:dyDescent="0.25">
      <c r="A18" s="93">
        <v>1</v>
      </c>
      <c r="B18" s="107" t="s">
        <v>47</v>
      </c>
      <c r="C18" s="96" t="s">
        <v>48</v>
      </c>
      <c r="D18" s="95"/>
      <c r="E18" s="106">
        <v>16</v>
      </c>
      <c r="F18" s="94">
        <v>4500</v>
      </c>
      <c r="G18" s="94">
        <v>18</v>
      </c>
      <c r="H18" s="94">
        <v>0</v>
      </c>
      <c r="I18" s="94">
        <f t="shared" ref="I18" si="0">G18/2</f>
        <v>9</v>
      </c>
      <c r="J18" s="94">
        <f>I18%*M18</f>
        <v>6480</v>
      </c>
      <c r="K18" s="94">
        <f t="shared" ref="K18" si="1">G18/2</f>
        <v>9</v>
      </c>
      <c r="L18" s="94">
        <f>J18</f>
        <v>6480</v>
      </c>
      <c r="M18" s="94">
        <f>E18*F18</f>
        <v>72000</v>
      </c>
      <c r="N18" s="88"/>
    </row>
    <row r="19" spans="1:14" ht="29.25" customHeight="1" x14ac:dyDescent="0.25">
      <c r="A19" s="98"/>
      <c r="B19" s="99"/>
      <c r="C19" s="100"/>
      <c r="D19" s="100"/>
      <c r="E19" s="101"/>
      <c r="F19" s="102"/>
      <c r="G19" s="94"/>
      <c r="H19" s="103"/>
      <c r="I19" s="102"/>
      <c r="J19" s="102"/>
      <c r="K19" s="104"/>
      <c r="L19" s="105"/>
      <c r="M19" s="102"/>
    </row>
    <row r="20" spans="1:14" ht="21" x14ac:dyDescent="0.35">
      <c r="A20" s="110" t="s">
        <v>24</v>
      </c>
      <c r="B20" s="111"/>
      <c r="C20" s="26"/>
      <c r="D20" s="26"/>
      <c r="E20" s="27"/>
      <c r="F20" s="28" t="s">
        <v>16</v>
      </c>
      <c r="G20" s="28"/>
      <c r="H20" s="59"/>
      <c r="I20" s="37"/>
      <c r="J20" s="60"/>
      <c r="K20" s="30" t="s">
        <v>17</v>
      </c>
      <c r="L20" s="30"/>
      <c r="M20" s="31">
        <f>SUM(M18:M19)</f>
        <v>72000</v>
      </c>
    </row>
    <row r="21" spans="1:14" ht="21" x14ac:dyDescent="0.35">
      <c r="A21" s="75" t="s">
        <v>18</v>
      </c>
      <c r="B21" s="76"/>
      <c r="C21" s="26"/>
      <c r="D21" s="26"/>
      <c r="E21" s="27"/>
      <c r="F21" s="28"/>
      <c r="G21" s="28"/>
      <c r="H21" s="32"/>
      <c r="I21" s="28"/>
      <c r="J21" s="29"/>
      <c r="K21" s="63" t="s">
        <v>5</v>
      </c>
      <c r="L21" s="28"/>
      <c r="M21" s="33">
        <f>SUM(H18:H18)</f>
        <v>0</v>
      </c>
    </row>
    <row r="22" spans="1:14" ht="21" x14ac:dyDescent="0.35">
      <c r="A22" s="34" t="s">
        <v>44</v>
      </c>
      <c r="B22" s="35"/>
      <c r="C22" s="35"/>
      <c r="D22" s="35"/>
      <c r="E22" s="35"/>
      <c r="F22" s="35"/>
      <c r="G22" s="35"/>
      <c r="H22" s="32"/>
      <c r="I22" s="28"/>
      <c r="J22" s="29"/>
      <c r="K22" s="63" t="s">
        <v>6</v>
      </c>
      <c r="L22" s="28"/>
      <c r="M22" s="33">
        <f>SUM(J18:J19)</f>
        <v>6480</v>
      </c>
    </row>
    <row r="23" spans="1:14" ht="21" x14ac:dyDescent="0.35">
      <c r="A23" s="5" t="s">
        <v>19</v>
      </c>
      <c r="B23" s="14"/>
      <c r="C23" s="14"/>
      <c r="D23" s="14"/>
      <c r="E23" s="27"/>
      <c r="F23" s="28"/>
      <c r="G23" s="28"/>
      <c r="H23" s="32"/>
      <c r="I23" s="28"/>
      <c r="J23" s="29"/>
      <c r="K23" s="63" t="s">
        <v>7</v>
      </c>
      <c r="L23" s="28"/>
      <c r="M23" s="33">
        <f>SUM(L18:L19)</f>
        <v>6480</v>
      </c>
    </row>
    <row r="24" spans="1:14" ht="21" x14ac:dyDescent="0.35">
      <c r="A24" s="36" t="s">
        <v>20</v>
      </c>
      <c r="B24" s="14"/>
      <c r="C24" s="14"/>
      <c r="D24" s="14"/>
      <c r="E24" s="27"/>
      <c r="F24" s="28"/>
      <c r="G24" s="28"/>
      <c r="H24" s="61"/>
      <c r="I24" s="28"/>
      <c r="J24" s="29"/>
      <c r="K24" s="37" t="s">
        <v>21</v>
      </c>
      <c r="L24" s="37"/>
      <c r="M24" s="38">
        <f>SUM(M20:M23)</f>
        <v>84960</v>
      </c>
    </row>
    <row r="25" spans="1:14" ht="21" x14ac:dyDescent="0.35">
      <c r="A25" s="39" t="s">
        <v>33</v>
      </c>
      <c r="B25" s="40"/>
      <c r="C25" s="40"/>
      <c r="D25" s="40"/>
      <c r="E25" s="27"/>
      <c r="F25" s="28"/>
      <c r="G25" s="28"/>
      <c r="H25" s="61"/>
      <c r="I25" s="28"/>
      <c r="J25" s="29"/>
      <c r="K25" s="41" t="s">
        <v>22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23</v>
      </c>
      <c r="L26" s="47"/>
      <c r="M26" s="48">
        <f>SUM(M24:M25)</f>
        <v>84960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35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27</v>
      </c>
      <c r="B30" s="56" t="s">
        <v>43</v>
      </c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2024-12-05T18:10:09Z</dcterms:modified>
</cp:coreProperties>
</file>