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20730" windowHeight="11760"/>
  </bookViews>
  <sheets>
    <sheet name="MALS" sheetId="1" r:id="rId1"/>
    <sheet name="BIAL" sheetId="2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" l="1"/>
  <c r="F30" i="1"/>
  <c r="F29" i="1"/>
  <c r="F36" i="1"/>
  <c r="F35" i="1"/>
  <c r="F34" i="1"/>
  <c r="F50" i="1"/>
  <c r="F49" i="1"/>
  <c r="F48" i="1"/>
  <c r="I5" i="2" l="1"/>
  <c r="I6" i="2"/>
  <c r="I9" i="2"/>
  <c r="I10" i="2"/>
  <c r="I11" i="2"/>
  <c r="I12" i="2"/>
  <c r="I13" i="2"/>
  <c r="I14" i="2"/>
  <c r="I15" i="2"/>
  <c r="I16" i="2"/>
  <c r="I18" i="2"/>
  <c r="I19" i="2"/>
  <c r="I20" i="2"/>
  <c r="I21" i="2"/>
  <c r="I22" i="2"/>
  <c r="I23" i="2"/>
  <c r="I24" i="2"/>
  <c r="I25" i="2"/>
  <c r="I26" i="2"/>
  <c r="I28" i="2"/>
  <c r="I29" i="2"/>
  <c r="I30" i="2"/>
  <c r="I31" i="2"/>
  <c r="I32" i="2"/>
  <c r="I33" i="2"/>
  <c r="I34" i="2"/>
  <c r="I35" i="2"/>
  <c r="I36" i="2"/>
  <c r="I37" i="2"/>
  <c r="I38" i="2"/>
  <c r="I4" i="2"/>
  <c r="F6" i="1"/>
  <c r="F9" i="1"/>
  <c r="F10" i="1"/>
  <c r="F13" i="1"/>
  <c r="F14" i="1"/>
  <c r="F15" i="1"/>
  <c r="F19" i="1"/>
  <c r="F20" i="1"/>
  <c r="F21" i="1"/>
  <c r="F24" i="1"/>
  <c r="F25" i="1"/>
  <c r="F26" i="1"/>
  <c r="F40" i="1"/>
  <c r="F41" i="1"/>
  <c r="F42" i="1"/>
  <c r="F44" i="1"/>
  <c r="F45" i="1"/>
  <c r="F54" i="1"/>
  <c r="F55" i="1"/>
  <c r="F58" i="1"/>
  <c r="F59" i="1"/>
  <c r="F62" i="1"/>
  <c r="F63" i="1"/>
  <c r="F66" i="1"/>
  <c r="F67" i="1"/>
  <c r="F68" i="1"/>
  <c r="F69" i="1"/>
  <c r="F70" i="1"/>
  <c r="F5" i="1"/>
</calcChain>
</file>

<file path=xl/sharedStrings.xml><?xml version="1.0" encoding="utf-8"?>
<sst xmlns="http://schemas.openxmlformats.org/spreadsheetml/2006/main" count="240" uniqueCount="177">
  <si>
    <t>Front of House - Service</t>
  </si>
  <si>
    <t>Attaché (Female)</t>
  </si>
  <si>
    <t>Attaché (Male)</t>
  </si>
  <si>
    <t>Black Jacket with golden piping</t>
  </si>
  <si>
    <t>Black Trouser</t>
  </si>
  <si>
    <t>Bartender (Male)</t>
  </si>
  <si>
    <t>Black Jacket with golden piping &amp; golden color folded cuffs</t>
  </si>
  <si>
    <t>Gwalior Mills - Fine Matt</t>
  </si>
  <si>
    <t>Black Skirt Or Trouser</t>
  </si>
  <si>
    <t>Mafatlal - Executive</t>
  </si>
  <si>
    <t>Front of House – Reception , concierge &amp; spa</t>
  </si>
  <si>
    <t>Receptionist</t>
  </si>
  <si>
    <t>Black Jacket with 3 golden piping in middle waist level</t>
  </si>
  <si>
    <t>Black Long Skirt with 2 Slits + Full gold lining</t>
  </si>
  <si>
    <t>Sleeveless Camisole</t>
  </si>
  <si>
    <t>Gold Satin</t>
  </si>
  <si>
    <t>Assistant Receptionist</t>
  </si>
  <si>
    <t>Black Sleeveless Jacket with 2 golden piping in middle waist level</t>
  </si>
  <si>
    <t>Black Short Skirt</t>
  </si>
  <si>
    <t xml:space="preserve">Camisole Gold Satin - 3/4 Sleeve + Piping </t>
  </si>
  <si>
    <t xml:space="preserve">      </t>
  </si>
  <si>
    <t>Front of House – Management</t>
  </si>
  <si>
    <t>Back of House – Kitchen</t>
  </si>
  <si>
    <t>Executive Chef</t>
  </si>
  <si>
    <t>Mafatlal - Superfine PC Gab</t>
  </si>
  <si>
    <t>Black Drawstring Trousers</t>
  </si>
  <si>
    <t>Assistant Executive Chef</t>
  </si>
  <si>
    <t>Mafatlal - Fine PC Gab</t>
  </si>
  <si>
    <t>Sous Chef</t>
  </si>
  <si>
    <t>R/Trovine</t>
  </si>
  <si>
    <t xml:space="preserve">White Designer Chef Coat with Name &amp; Designetion Embroidery </t>
  </si>
  <si>
    <t xml:space="preserve">Live Kitchen </t>
  </si>
  <si>
    <t>Chef Coat Designer</t>
  </si>
  <si>
    <t xml:space="preserve">Yarn Dyed Trovine </t>
  </si>
  <si>
    <t xml:space="preserve">Embroidery "Name + Live Kitchen"  </t>
  </si>
  <si>
    <t>S.N.</t>
  </si>
  <si>
    <t>Item Code</t>
  </si>
  <si>
    <t>Reference Image</t>
  </si>
  <si>
    <t>Product</t>
  </si>
  <si>
    <t>B</t>
  </si>
  <si>
    <t>SET RFL - RECEIPTION FEMALE</t>
  </si>
  <si>
    <t>B.1</t>
  </si>
  <si>
    <t>RFL DRS</t>
  </si>
  <si>
    <t>B.2</t>
  </si>
  <si>
    <t>RFL JKT</t>
  </si>
  <si>
    <t>B.3</t>
  </si>
  <si>
    <t>RFL SCF</t>
  </si>
  <si>
    <t>C</t>
  </si>
  <si>
    <t xml:space="preserve">SET TLD - TEAM LEADER / SUPERVISOR - Jacket Concept 2 - Without Collar &amp; Lapel </t>
  </si>
  <si>
    <t>C.1</t>
  </si>
  <si>
    <t>TLD JKM</t>
  </si>
  <si>
    <t>C.2</t>
  </si>
  <si>
    <t>TLD JKF</t>
  </si>
  <si>
    <t>Designer Jacket Sleeveles - Female                                              Fancy Lycra Mix, Polyester Viscose Lycra</t>
  </si>
  <si>
    <t>C.3</t>
  </si>
  <si>
    <t>TLD TRM</t>
  </si>
  <si>
    <t>C.4</t>
  </si>
  <si>
    <t>TLD TRF</t>
  </si>
  <si>
    <t>C.5</t>
  </si>
  <si>
    <t>TLD SRM</t>
  </si>
  <si>
    <t>C.6</t>
  </si>
  <si>
    <t>TLD SRF</t>
  </si>
  <si>
    <t>C.7</t>
  </si>
  <si>
    <t>TLD BOW</t>
  </si>
  <si>
    <t>D</t>
  </si>
  <si>
    <t>SET ATC - ATTACHE - Jacket Concept 2 - Without Collar &amp; Lapel</t>
  </si>
  <si>
    <t>D.1</t>
  </si>
  <si>
    <t>ATC JKM</t>
  </si>
  <si>
    <t>D.2</t>
  </si>
  <si>
    <t>ATC JKF</t>
  </si>
  <si>
    <t>D.3</t>
  </si>
  <si>
    <t>ATC TRM</t>
  </si>
  <si>
    <t>D.4</t>
  </si>
  <si>
    <t>ATC TRF</t>
  </si>
  <si>
    <t>D.5</t>
  </si>
  <si>
    <t>ATC SHM</t>
  </si>
  <si>
    <t>D.6</t>
  </si>
  <si>
    <t>ATC SHF</t>
  </si>
  <si>
    <t>D.7</t>
  </si>
  <si>
    <t>ATC SCF</t>
  </si>
  <si>
    <t>D.8</t>
  </si>
  <si>
    <t>ATC BOW</t>
  </si>
  <si>
    <t>D.9</t>
  </si>
  <si>
    <t>ATC APN</t>
  </si>
  <si>
    <t>F</t>
  </si>
  <si>
    <t>SET MGR - MANAGER</t>
  </si>
  <si>
    <t>F.1</t>
  </si>
  <si>
    <t>MGR JKM</t>
  </si>
  <si>
    <t>F.2</t>
  </si>
  <si>
    <t>MGR JKF</t>
  </si>
  <si>
    <t>F.3</t>
  </si>
  <si>
    <t>MGR TRM</t>
  </si>
  <si>
    <t>F.4</t>
  </si>
  <si>
    <t>MGR TRF</t>
  </si>
  <si>
    <t>F.5</t>
  </si>
  <si>
    <t>MGR SHM</t>
  </si>
  <si>
    <t>F.6</t>
  </si>
  <si>
    <t>MGR SHF</t>
  </si>
  <si>
    <t>F.7</t>
  </si>
  <si>
    <t>MGR TIE</t>
  </si>
  <si>
    <t>F.8</t>
  </si>
  <si>
    <t>MGR SCF</t>
  </si>
  <si>
    <t>F.9</t>
  </si>
  <si>
    <t>MGR PKT</t>
  </si>
  <si>
    <t>Offer rates</t>
  </si>
  <si>
    <t>White Regular Collar Shirt</t>
  </si>
  <si>
    <t>Black Sleeveless Jacket with golden piping</t>
  </si>
  <si>
    <t>April 2024</t>
  </si>
  <si>
    <t xml:space="preserve">White Designer Chefcoat with “Executive Chef” &amp; logo on pocket also logo on Knife pocket </t>
  </si>
  <si>
    <t xml:space="preserve">White Designer Chefcoat with “Asst.Exec.Chef” &amp; logo on pocket also logo on Knife pocket         </t>
  </si>
  <si>
    <t>1 Embroidery Logos ( 2 Logos per chef coat )</t>
  </si>
  <si>
    <t>UU ARC Rate</t>
  </si>
  <si>
    <t>Fancy Lycra Mix, Polyester Viscose Lycra</t>
  </si>
  <si>
    <t xml:space="preserve">Designer DRESS Female                                                  </t>
  </si>
  <si>
    <t xml:space="preserve">Designer Jacket                                                                          </t>
  </si>
  <si>
    <t xml:space="preserve">Shiny SatinPolyester </t>
  </si>
  <si>
    <t>Imported Satin, Printed Satin</t>
  </si>
  <si>
    <t>Scarf</t>
  </si>
  <si>
    <t xml:space="preserve">Designer Jacket Sleeveles - Male                                       </t>
  </si>
  <si>
    <t xml:space="preserve">Designer Jacket Sleeveles - Female                                             </t>
  </si>
  <si>
    <t xml:space="preserve">Trouser - Male                                                                         </t>
  </si>
  <si>
    <t>Trouser - Female</t>
  </si>
  <si>
    <t xml:space="preserve">Shirt - Male                                                                    </t>
  </si>
  <si>
    <t>Mafatlal - Premium,Polyester Cotton 65/35</t>
  </si>
  <si>
    <r>
      <t xml:space="preserve">Shirt - Female </t>
    </r>
    <r>
      <rPr>
        <b/>
        <sz val="12"/>
        <color theme="1"/>
        <rFont val="Calibri"/>
        <family val="2"/>
        <scheme val="minor"/>
      </rPr>
      <t>Boat Neck, 3/4th Sls</t>
    </r>
  </si>
  <si>
    <t xml:space="preserve">Mafatlal - Premium,Polyester Cotton 65/35                                                         </t>
  </si>
  <si>
    <t xml:space="preserve">Scarf - Printed for Female                                                </t>
  </si>
  <si>
    <t xml:space="preserve">Printed BOW                                                                                                  </t>
  </si>
  <si>
    <t>Trouser - Male</t>
  </si>
  <si>
    <t xml:space="preserve">Trouser - Female                                                                     </t>
  </si>
  <si>
    <r>
      <t xml:space="preserve">Shirt - Female </t>
    </r>
    <r>
      <rPr>
        <b/>
        <sz val="12"/>
        <color theme="1"/>
        <rFont val="Calibri"/>
        <family val="2"/>
        <scheme val="minor"/>
      </rPr>
      <t xml:space="preserve">Boat Neck, 3/4th Sls </t>
    </r>
    <r>
      <rPr>
        <sz val="12"/>
        <color theme="1"/>
        <rFont val="Calibri"/>
        <family val="2"/>
        <scheme val="minor"/>
      </rPr>
      <t xml:space="preserve">        </t>
    </r>
  </si>
  <si>
    <t xml:space="preserve">Printed BOW for Male                                                                   </t>
  </si>
  <si>
    <t xml:space="preserve">Designer Apron,                                                                          </t>
  </si>
  <si>
    <t>Spun x Spun Suiting, Polyester Viscose 67/33</t>
  </si>
  <si>
    <t xml:space="preserve">Designer Full Slv Jacket Male                                                                                                   </t>
  </si>
  <si>
    <t xml:space="preserve">Designer Full Slv Jacket - Female                                            </t>
  </si>
  <si>
    <t xml:space="preserve">Trouser - Male                                                                     </t>
  </si>
  <si>
    <t xml:space="preserve">Skirt - Female                                                                                           </t>
  </si>
  <si>
    <t xml:space="preserve">Shirt - Male                                                                           </t>
  </si>
  <si>
    <t xml:space="preserve">Boatneck Sleeveless Shirt - Female                              </t>
  </si>
  <si>
    <t xml:space="preserve">Tie Printed                                                                                </t>
  </si>
  <si>
    <t xml:space="preserve">Scarf - Printed                                                                                 </t>
  </si>
  <si>
    <t xml:space="preserve">Pocket Square - Printed                                                        </t>
  </si>
  <si>
    <t>Half Apron ( President Style )</t>
  </si>
  <si>
    <t>Black Blazer</t>
  </si>
  <si>
    <t>White Shirt</t>
  </si>
  <si>
    <t>Black Trouser / Skirt</t>
  </si>
  <si>
    <t>ALL Managers &amp; TL ( Male &amp; Female )</t>
  </si>
  <si>
    <t>Manager - Tie</t>
  </si>
  <si>
    <t>TL - Tie</t>
  </si>
  <si>
    <t>Blue printed</t>
  </si>
  <si>
    <t>Red Printed</t>
  </si>
  <si>
    <t>G.1</t>
  </si>
  <si>
    <t>ECF JKT</t>
  </si>
  <si>
    <t>WHITE Design Chef Coat                                                                                                 Blended Cotton Polyester Cotton 65/35</t>
  </si>
  <si>
    <t>G.2</t>
  </si>
  <si>
    <t>ECF TOU</t>
  </si>
  <si>
    <t>Trouser                                                                                            N/Blue Plain Regular Trouser</t>
  </si>
  <si>
    <t>Georgia Gullin/Gwalior</t>
  </si>
  <si>
    <t>Difference</t>
  </si>
  <si>
    <t>Senior Concierge</t>
  </si>
  <si>
    <t>D/Grey Coat</t>
  </si>
  <si>
    <t>D/Grey Trouser</t>
  </si>
  <si>
    <t>White Band Collar Shirt with pin tucks</t>
  </si>
  <si>
    <t>Georgia Gullini - T/Wool</t>
  </si>
  <si>
    <t>Junior Concierge</t>
  </si>
  <si>
    <t>D/Grey Sleeveless Jacket</t>
  </si>
  <si>
    <t>Front office Manager (Female)</t>
  </si>
  <si>
    <t>Black Business Suit</t>
  </si>
  <si>
    <t>Black Skirt</t>
  </si>
  <si>
    <t>Camisole</t>
  </si>
  <si>
    <t>Georgia Gullini - T/Wool Magnus</t>
  </si>
  <si>
    <t>BY MALS</t>
  </si>
  <si>
    <t>MALS</t>
  </si>
  <si>
    <t>UU Rates</t>
  </si>
  <si>
    <t xml:space="preserve">BIAL Uniform -  ARC Rates - </t>
  </si>
  <si>
    <t>ARC RATES  - MALS -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</si>
</sst>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0"/>
      <name val="BankGothic Md BT"/>
      <family val="2"/>
    </font>
    <font>
      <sz val="12"/>
      <name val="BankGothic Md BT"/>
      <family val="2"/>
    </font>
    <font>
      <b/>
      <u/>
      <sz val="14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BankGothic Md BT"/>
    </font>
    <font>
      <sz val="12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9"/>
      <name val="Arial"/>
      <family val="2"/>
    </font>
    <font>
      <b/>
      <u/>
      <sz val="1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4" xfId="0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1" fontId="12" fillId="0" borderId="4" xfId="0" applyNumberFormat="1" applyFont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6" fillId="0" borderId="3" xfId="3" applyFont="1" applyBorder="1"/>
    <xf numFmtId="43" fontId="3" fillId="0" borderId="4" xfId="4" applyFont="1" applyBorder="1"/>
    <xf numFmtId="43" fontId="3" fillId="0" borderId="4" xfId="1" applyFont="1" applyBorder="1"/>
    <xf numFmtId="0" fontId="9" fillId="0" borderId="0" xfId="0" applyFont="1"/>
    <xf numFmtId="0" fontId="9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5" fillId="2" borderId="6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0" fontId="13" fillId="0" borderId="8" xfId="3" applyFont="1" applyBorder="1" applyAlignment="1">
      <alignment horizontal="center" wrapText="1"/>
    </xf>
    <xf numFmtId="0" fontId="10" fillId="4" borderId="9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4" fillId="0" borderId="4" xfId="3" applyFont="1" applyFill="1" applyBorder="1" applyAlignment="1">
      <alignment horizontal="left"/>
    </xf>
    <xf numFmtId="0" fontId="9" fillId="3" borderId="4" xfId="0" applyFont="1" applyFill="1" applyBorder="1" applyAlignment="1">
      <alignment horizontal="center"/>
    </xf>
    <xf numFmtId="0" fontId="8" fillId="0" borderId="4" xfId="3" applyFont="1" applyFill="1" applyBorder="1" applyAlignment="1">
      <alignment horizontal="left"/>
    </xf>
    <xf numFmtId="0" fontId="3" fillId="0" borderId="4" xfId="3" applyFont="1" applyFill="1" applyBorder="1" applyAlignment="1">
      <alignment horizontal="left" wrapText="1"/>
    </xf>
    <xf numFmtId="0" fontId="3" fillId="0" borderId="4" xfId="3" applyFont="1" applyFill="1" applyBorder="1" applyAlignment="1">
      <alignment horizontal="left"/>
    </xf>
    <xf numFmtId="0" fontId="3" fillId="0" borderId="4" xfId="3" applyFont="1" applyBorder="1" applyAlignment="1">
      <alignment horizontal="left"/>
    </xf>
    <xf numFmtId="0" fontId="17" fillId="0" borderId="4" xfId="3" applyFont="1" applyBorder="1" applyAlignment="1">
      <alignment horizontal="left"/>
    </xf>
    <xf numFmtId="0" fontId="3" fillId="0" borderId="4" xfId="3" applyFont="1" applyBorder="1" applyAlignment="1">
      <alignment horizontal="left" wrapText="1"/>
    </xf>
    <xf numFmtId="0" fontId="4" fillId="0" borderId="4" xfId="3" applyFont="1" applyBorder="1" applyAlignment="1">
      <alignment horizontal="left"/>
    </xf>
    <xf numFmtId="0" fontId="8" fillId="0" borderId="4" xfId="3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5" applyNumberFormat="1" applyFont="1" applyFill="1" applyBorder="1" applyAlignment="1"/>
    <xf numFmtId="0" fontId="0" fillId="2" borderId="11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left" vertical="center" wrapText="1"/>
    </xf>
    <xf numFmtId="1" fontId="12" fillId="0" borderId="10" xfId="0" applyNumberFormat="1" applyFont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0" fillId="4" borderId="3" xfId="0" applyFont="1" applyFill="1" applyBorder="1"/>
    <xf numFmtId="0" fontId="9" fillId="4" borderId="15" xfId="0" applyFont="1" applyFill="1" applyBorder="1" applyAlignment="1">
      <alignment horizontal="center"/>
    </xf>
    <xf numFmtId="0" fontId="20" fillId="5" borderId="16" xfId="0" applyFont="1" applyFill="1" applyBorder="1" applyAlignment="1">
      <alignment horizontal="center"/>
    </xf>
    <xf numFmtId="0" fontId="20" fillId="5" borderId="17" xfId="0" applyFont="1" applyFill="1" applyBorder="1" applyAlignment="1">
      <alignment horizontal="center"/>
    </xf>
    <xf numFmtId="0" fontId="19" fillId="5" borderId="12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/>
    </xf>
    <xf numFmtId="0" fontId="0" fillId="5" borderId="4" xfId="0" applyFill="1" applyBorder="1"/>
    <xf numFmtId="0" fontId="18" fillId="5" borderId="4" xfId="0" applyFont="1" applyFill="1" applyBorder="1" applyAlignment="1">
      <alignment horizontal="center"/>
    </xf>
    <xf numFmtId="0" fontId="0" fillId="5" borderId="19" xfId="0" applyFill="1" applyBorder="1"/>
    <xf numFmtId="0" fontId="16" fillId="0" borderId="10" xfId="0" applyFont="1" applyBorder="1" applyAlignment="1">
      <alignment horizontal="left" vertical="center" wrapText="1"/>
    </xf>
    <xf numFmtId="0" fontId="16" fillId="0" borderId="0" xfId="0" applyFont="1" applyAlignment="1">
      <alignment wrapText="1"/>
    </xf>
    <xf numFmtId="0" fontId="8" fillId="0" borderId="7" xfId="3" applyFont="1" applyFill="1" applyBorder="1" applyAlignment="1">
      <alignment horizontal="left"/>
    </xf>
    <xf numFmtId="0" fontId="3" fillId="0" borderId="7" xfId="3" applyFont="1" applyFill="1" applyBorder="1" applyAlignment="1">
      <alignment horizontal="left"/>
    </xf>
    <xf numFmtId="0" fontId="9" fillId="3" borderId="20" xfId="0" applyFont="1" applyFill="1" applyBorder="1" applyAlignment="1">
      <alignment horizontal="center"/>
    </xf>
    <xf numFmtId="0" fontId="8" fillId="0" borderId="7" xfId="3" applyFont="1" applyBorder="1" applyAlignment="1">
      <alignment horizontal="left"/>
    </xf>
    <xf numFmtId="0" fontId="3" fillId="0" borderId="7" xfId="3" applyFont="1" applyBorder="1" applyAlignment="1">
      <alignment horizontal="left"/>
    </xf>
    <xf numFmtId="0" fontId="3" fillId="0" borderId="21" xfId="3" applyFont="1" applyBorder="1" applyAlignment="1">
      <alignment horizontal="left"/>
    </xf>
    <xf numFmtId="0" fontId="9" fillId="3" borderId="15" xfId="0" applyFont="1" applyFill="1" applyBorder="1" applyAlignment="1">
      <alignment horizontal="center"/>
    </xf>
    <xf numFmtId="0" fontId="20" fillId="5" borderId="22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9" fillId="5" borderId="9" xfId="0" applyFont="1" applyFill="1" applyBorder="1" applyAlignment="1">
      <alignment horizontal="center"/>
    </xf>
    <xf numFmtId="0" fontId="13" fillId="0" borderId="4" xfId="3" applyFont="1" applyBorder="1" applyAlignment="1">
      <alignment horizontal="center"/>
    </xf>
    <xf numFmtId="0" fontId="10" fillId="3" borderId="4" xfId="0" applyFont="1" applyFill="1" applyBorder="1"/>
    <xf numFmtId="0" fontId="10" fillId="4" borderId="4" xfId="0" applyFont="1" applyFill="1" applyBorder="1"/>
    <xf numFmtId="0" fontId="20" fillId="5" borderId="4" xfId="0" applyFont="1" applyFill="1" applyBorder="1" applyAlignment="1">
      <alignment horizontal="center"/>
    </xf>
    <xf numFmtId="0" fontId="14" fillId="0" borderId="4" xfId="3" applyNumberFormat="1" applyFont="1" applyBorder="1" applyAlignment="1">
      <alignment horizontal="left" wrapText="1"/>
    </xf>
    <xf numFmtId="0" fontId="21" fillId="0" borderId="13" xfId="3" applyFont="1" applyBorder="1" applyAlignment="1">
      <alignment horizontal="center"/>
    </xf>
    <xf numFmtId="0" fontId="21" fillId="0" borderId="14" xfId="3" applyFont="1" applyBorder="1" applyAlignment="1">
      <alignment horizontal="center"/>
    </xf>
    <xf numFmtId="0" fontId="21" fillId="0" borderId="0" xfId="3" applyFont="1" applyBorder="1" applyAlignment="1">
      <alignment horizontal="center"/>
    </xf>
    <xf numFmtId="0" fontId="11" fillId="0" borderId="4" xfId="0" applyFont="1" applyBorder="1" applyAlignment="1">
      <alignment horizontal="left" vertical="center" wrapText="1"/>
    </xf>
    <xf numFmtId="0" fontId="22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4" xfId="0" applyFont="1" applyFill="1" applyBorder="1" applyAlignment="1">
      <alignment horizontal="center" vertical="center"/>
    </xf>
    <xf numFmtId="0" fontId="7" fillId="0" borderId="1" xfId="3" applyFont="1" applyBorder="1" applyAlignment="1">
      <alignment horizontal="left" wrapText="1"/>
    </xf>
    <xf numFmtId="0" fontId="3" fillId="0" borderId="4" xfId="3" applyNumberFormat="1" applyFont="1" applyBorder="1" applyAlignment="1">
      <alignment horizontal="center" wrapText="1"/>
    </xf>
    <xf numFmtId="0" fontId="5" fillId="0" borderId="4" xfId="1" applyNumberFormat="1" applyFont="1" applyBorder="1" applyAlignment="1">
      <alignment horizontal="left" wrapText="1"/>
    </xf>
    <xf numFmtId="0" fontId="12" fillId="0" borderId="0" xfId="0" applyFont="1" applyAlignment="1">
      <alignment horizontal="left" wrapText="1"/>
    </xf>
  </cellXfs>
  <cellStyles count="7">
    <cellStyle name="Comma 2 2" xfId="1"/>
    <cellStyle name="Comma 2 3" xfId="5"/>
    <cellStyle name="Comma 3" xfId="4"/>
    <cellStyle name="Normal" xfId="0" builtinId="0"/>
    <cellStyle name="Normal 2 2" xfId="2"/>
    <cellStyle name="Normal 2 3" xfId="6"/>
    <cellStyle name="Normal 3" xfId="3"/>
  </cellStyles>
  <dxfs count="0"/>
  <tableStyles count="0" defaultTableStyle="TableStyleMedium9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3</xdr:row>
      <xdr:rowOff>52914</xdr:rowOff>
    </xdr:from>
    <xdr:to>
      <xdr:col>2</xdr:col>
      <xdr:colOff>1048109</xdr:colOff>
      <xdr:row>5</xdr:row>
      <xdr:rowOff>314325</xdr:rowOff>
    </xdr:to>
    <xdr:pic>
      <xdr:nvPicPr>
        <xdr:cNvPr id="2" name="Picture 1" descr="C:\Users\Swapnali Salve\Desktop\Client changes\FO Reception Female.jp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421" r="13593" b="3492"/>
        <a:stretch/>
      </xdr:blipFill>
      <xdr:spPr bwMode="auto">
        <a:xfrm>
          <a:off x="1190625" y="1014939"/>
          <a:ext cx="914759" cy="8233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85725</xdr:colOff>
      <xdr:row>27</xdr:row>
      <xdr:rowOff>247650</xdr:rowOff>
    </xdr:from>
    <xdr:to>
      <xdr:col>2</xdr:col>
      <xdr:colOff>1067250</xdr:colOff>
      <xdr:row>31</xdr:row>
      <xdr:rowOff>209846</xdr:rowOff>
    </xdr:to>
    <xdr:pic>
      <xdr:nvPicPr>
        <xdr:cNvPr id="3" name="Picture 2" descr="C:\Users\Swapnali Salve\Desktop\Client changes\Manager.jp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75" t="583" r="11292" b="2801"/>
        <a:stretch/>
      </xdr:blipFill>
      <xdr:spPr bwMode="auto">
        <a:xfrm>
          <a:off x="1143000" y="9534525"/>
          <a:ext cx="981525" cy="1314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</xdr:colOff>
      <xdr:row>18</xdr:row>
      <xdr:rowOff>242358</xdr:rowOff>
    </xdr:from>
    <xdr:to>
      <xdr:col>2</xdr:col>
      <xdr:colOff>1076325</xdr:colOff>
      <xdr:row>21</xdr:row>
      <xdr:rowOff>295274</xdr:rowOff>
    </xdr:to>
    <xdr:pic>
      <xdr:nvPicPr>
        <xdr:cNvPr id="4" name="Picture 3" descr="C:\Users\Swapnali Salve\Desktop\Client changes\F&amp;B (Attache Associate) Opt 2.jpg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75" t="12731" r="-125" b="17435"/>
        <a:stretch/>
      </xdr:blipFill>
      <xdr:spPr bwMode="auto">
        <a:xfrm>
          <a:off x="1057276" y="6043083"/>
          <a:ext cx="1076324" cy="1300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89957</xdr:colOff>
      <xdr:row>8</xdr:row>
      <xdr:rowOff>313266</xdr:rowOff>
    </xdr:from>
    <xdr:to>
      <xdr:col>2</xdr:col>
      <xdr:colOff>1133475</xdr:colOff>
      <xdr:row>12</xdr:row>
      <xdr:rowOff>438150</xdr:rowOff>
    </xdr:to>
    <xdr:pic>
      <xdr:nvPicPr>
        <xdr:cNvPr id="5" name="Picture 4" descr="C:\Users\Swapnali Salve\Desktop\Client changes\F&amp;B (Attache Associate) Opt 2.jpg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75" t="12731" r="-125" b="49623"/>
        <a:stretch/>
      </xdr:blipFill>
      <xdr:spPr bwMode="auto">
        <a:xfrm>
          <a:off x="1147232" y="2637366"/>
          <a:ext cx="1043518" cy="1420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35</xdr:row>
      <xdr:rowOff>209550</xdr:rowOff>
    </xdr:from>
    <xdr:to>
      <xdr:col>2</xdr:col>
      <xdr:colOff>1104900</xdr:colOff>
      <xdr:row>38</xdr:row>
      <xdr:rowOff>52789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325" y="12468225"/>
          <a:ext cx="1085850" cy="8909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abSelected="1" zoomScale="85" zoomScaleNormal="85" workbookViewId="0">
      <selection activeCell="A6" sqref="A6"/>
    </sheetView>
  </sheetViews>
  <sheetFormatPr defaultRowHeight="18.75"/>
  <cols>
    <col min="1" max="1" width="55.85546875" customWidth="1"/>
    <col min="2" max="2" width="15.85546875" style="91" customWidth="1"/>
    <col min="3" max="3" width="17.7109375" customWidth="1"/>
    <col min="4" max="4" width="18.7109375" style="19" customWidth="1"/>
    <col min="5" max="5" width="16.42578125" style="21" customWidth="1"/>
    <col min="6" max="6" width="13.42578125" style="47" bestFit="1" customWidth="1"/>
  </cols>
  <sheetData>
    <row r="1" spans="1:6" ht="24.75" thickBot="1">
      <c r="A1" s="76" t="s">
        <v>176</v>
      </c>
      <c r="B1" s="77"/>
      <c r="C1" s="78"/>
      <c r="D1" s="69" t="s">
        <v>173</v>
      </c>
      <c r="E1" s="48" t="s">
        <v>111</v>
      </c>
      <c r="F1" s="70" t="s">
        <v>159</v>
      </c>
    </row>
    <row r="2" spans="1:6">
      <c r="A2" s="16"/>
      <c r="B2" s="88"/>
      <c r="C2" s="71" t="s">
        <v>174</v>
      </c>
      <c r="D2" s="72" t="s">
        <v>104</v>
      </c>
      <c r="E2" s="73" t="s">
        <v>107</v>
      </c>
      <c r="F2" s="74"/>
    </row>
    <row r="3" spans="1:6" ht="20.25">
      <c r="A3" s="27" t="s">
        <v>0</v>
      </c>
      <c r="B3" s="75"/>
      <c r="C3" s="17"/>
      <c r="D3" s="28"/>
      <c r="E3" s="68"/>
      <c r="F3" s="74"/>
    </row>
    <row r="4" spans="1:6">
      <c r="A4" s="29" t="s">
        <v>1</v>
      </c>
      <c r="B4" s="75"/>
      <c r="C4" s="17"/>
      <c r="D4" s="28"/>
      <c r="E4" s="68"/>
      <c r="F4" s="67"/>
    </row>
    <row r="5" spans="1:6" ht="38.25" customHeight="1">
      <c r="A5" s="30" t="s">
        <v>6</v>
      </c>
      <c r="B5" s="75" t="s">
        <v>7</v>
      </c>
      <c r="C5" s="17">
        <v>3325</v>
      </c>
      <c r="D5" s="28">
        <v>3090</v>
      </c>
      <c r="E5" s="68">
        <v>3195</v>
      </c>
      <c r="F5" s="67">
        <f>E5-D5</f>
        <v>105</v>
      </c>
    </row>
    <row r="6" spans="1:6" ht="31.5">
      <c r="A6" s="31" t="s">
        <v>8</v>
      </c>
      <c r="B6" s="75" t="s">
        <v>7</v>
      </c>
      <c r="C6" s="17">
        <v>875</v>
      </c>
      <c r="D6" s="28">
        <v>813</v>
      </c>
      <c r="E6" s="68">
        <v>835</v>
      </c>
      <c r="F6" s="67">
        <f>E6-D6</f>
        <v>22</v>
      </c>
    </row>
    <row r="7" spans="1:6">
      <c r="A7" s="31"/>
      <c r="B7" s="75"/>
      <c r="C7" s="17"/>
      <c r="D7" s="28"/>
      <c r="E7" s="68"/>
      <c r="F7" s="67"/>
    </row>
    <row r="8" spans="1:6">
      <c r="A8" s="29" t="s">
        <v>2</v>
      </c>
      <c r="B8" s="75"/>
      <c r="C8" s="17"/>
      <c r="D8" s="28"/>
      <c r="E8" s="68"/>
      <c r="F8" s="67"/>
    </row>
    <row r="9" spans="1:6" ht="31.5">
      <c r="A9" s="31" t="s">
        <v>3</v>
      </c>
      <c r="B9" s="75" t="s">
        <v>7</v>
      </c>
      <c r="C9" s="17">
        <v>3325</v>
      </c>
      <c r="D9" s="28">
        <v>3090</v>
      </c>
      <c r="E9" s="68">
        <v>3195</v>
      </c>
      <c r="F9" s="67">
        <f>E9-D9</f>
        <v>105</v>
      </c>
    </row>
    <row r="10" spans="1:6" ht="31.5">
      <c r="A10" s="31" t="s">
        <v>4</v>
      </c>
      <c r="B10" s="75" t="s">
        <v>7</v>
      </c>
      <c r="C10" s="17">
        <v>875</v>
      </c>
      <c r="D10" s="28">
        <v>813</v>
      </c>
      <c r="E10" s="68">
        <v>835</v>
      </c>
      <c r="F10" s="67">
        <f>E10-D10</f>
        <v>22</v>
      </c>
    </row>
    <row r="11" spans="1:6">
      <c r="A11" s="31"/>
      <c r="B11" s="75"/>
      <c r="C11" s="17"/>
      <c r="D11" s="28"/>
      <c r="E11" s="68"/>
      <c r="F11" s="67"/>
    </row>
    <row r="12" spans="1:6">
      <c r="A12" s="29" t="s">
        <v>5</v>
      </c>
      <c r="B12" s="75"/>
      <c r="C12" s="17"/>
      <c r="D12" s="28"/>
      <c r="E12" s="68"/>
      <c r="F12" s="67"/>
    </row>
    <row r="13" spans="1:6" ht="31.5">
      <c r="A13" s="31" t="s">
        <v>106</v>
      </c>
      <c r="B13" s="75" t="s">
        <v>7</v>
      </c>
      <c r="C13" s="17">
        <v>3325</v>
      </c>
      <c r="D13" s="28">
        <v>3090</v>
      </c>
      <c r="E13" s="68">
        <v>3195</v>
      </c>
      <c r="F13" s="67">
        <f>E13-D13</f>
        <v>105</v>
      </c>
    </row>
    <row r="14" spans="1:6" ht="31.5">
      <c r="A14" s="31" t="s">
        <v>4</v>
      </c>
      <c r="B14" s="75" t="s">
        <v>7</v>
      </c>
      <c r="C14" s="17">
        <v>875</v>
      </c>
      <c r="D14" s="28">
        <v>813</v>
      </c>
      <c r="E14" s="68">
        <v>835</v>
      </c>
      <c r="F14" s="67">
        <f>E14-D14</f>
        <v>22</v>
      </c>
    </row>
    <row r="15" spans="1:6" ht="33" customHeight="1">
      <c r="A15" s="31" t="s">
        <v>105</v>
      </c>
      <c r="B15" s="75" t="s">
        <v>9</v>
      </c>
      <c r="C15" s="17">
        <v>875</v>
      </c>
      <c r="D15" s="28">
        <v>813</v>
      </c>
      <c r="E15" s="68">
        <v>835</v>
      </c>
      <c r="F15" s="67">
        <f>E15-D15</f>
        <v>22</v>
      </c>
    </row>
    <row r="16" spans="1:6">
      <c r="A16" s="31"/>
      <c r="B16" s="75"/>
      <c r="C16" s="17"/>
      <c r="D16" s="28"/>
      <c r="E16" s="68"/>
      <c r="F16" s="67"/>
    </row>
    <row r="17" spans="1:6" ht="20.25">
      <c r="A17" s="27" t="s">
        <v>10</v>
      </c>
      <c r="B17" s="75"/>
      <c r="C17" s="17"/>
      <c r="D17" s="28"/>
      <c r="E17" s="68"/>
      <c r="F17" s="67"/>
    </row>
    <row r="18" spans="1:6">
      <c r="A18" s="29" t="s">
        <v>11</v>
      </c>
      <c r="B18" s="75"/>
      <c r="C18" s="17"/>
      <c r="D18" s="28"/>
      <c r="E18" s="68"/>
      <c r="F18" s="67"/>
    </row>
    <row r="19" spans="1:6" ht="31.5">
      <c r="A19" s="31" t="s">
        <v>12</v>
      </c>
      <c r="B19" s="75" t="s">
        <v>7</v>
      </c>
      <c r="C19" s="17">
        <v>3623</v>
      </c>
      <c r="D19" s="28">
        <v>3365</v>
      </c>
      <c r="E19" s="68">
        <v>3465</v>
      </c>
      <c r="F19" s="67">
        <f>E19-D19</f>
        <v>100</v>
      </c>
    </row>
    <row r="20" spans="1:6" ht="31.5">
      <c r="A20" s="31" t="s">
        <v>13</v>
      </c>
      <c r="B20" s="75" t="s">
        <v>7</v>
      </c>
      <c r="C20" s="17">
        <v>1155</v>
      </c>
      <c r="D20" s="28">
        <v>1075</v>
      </c>
      <c r="E20" s="68">
        <v>1100</v>
      </c>
      <c r="F20" s="67">
        <f>E20-D20</f>
        <v>25</v>
      </c>
    </row>
    <row r="21" spans="1:6">
      <c r="A21" s="31" t="s">
        <v>14</v>
      </c>
      <c r="B21" s="75" t="s">
        <v>15</v>
      </c>
      <c r="C21" s="17">
        <v>875</v>
      </c>
      <c r="D21" s="28">
        <v>813</v>
      </c>
      <c r="E21" s="68">
        <v>835</v>
      </c>
      <c r="F21" s="67">
        <f>E21-D21</f>
        <v>22</v>
      </c>
    </row>
    <row r="22" spans="1:6">
      <c r="A22" s="31"/>
      <c r="B22" s="75"/>
      <c r="C22" s="17"/>
      <c r="D22" s="28"/>
      <c r="E22" s="68"/>
      <c r="F22" s="67"/>
    </row>
    <row r="23" spans="1:6">
      <c r="A23" s="29" t="s">
        <v>16</v>
      </c>
      <c r="B23" s="75"/>
      <c r="C23" s="17"/>
      <c r="D23" s="28"/>
      <c r="E23" s="68"/>
      <c r="F23" s="67"/>
    </row>
    <row r="24" spans="1:6" ht="36.75">
      <c r="A24" s="30" t="s">
        <v>17</v>
      </c>
      <c r="B24" s="75" t="s">
        <v>7</v>
      </c>
      <c r="C24" s="17">
        <v>2013</v>
      </c>
      <c r="D24" s="28">
        <v>1795</v>
      </c>
      <c r="E24" s="68">
        <v>1845</v>
      </c>
      <c r="F24" s="67">
        <f>E24-D24</f>
        <v>50</v>
      </c>
    </row>
    <row r="25" spans="1:6" ht="31.5">
      <c r="A25" s="31" t="s">
        <v>18</v>
      </c>
      <c r="B25" s="75" t="s">
        <v>7</v>
      </c>
      <c r="C25" s="17">
        <v>914</v>
      </c>
      <c r="D25" s="28">
        <v>850</v>
      </c>
      <c r="E25" s="68">
        <v>875</v>
      </c>
      <c r="F25" s="67">
        <f>E25-D25</f>
        <v>25</v>
      </c>
    </row>
    <row r="26" spans="1:6">
      <c r="A26" s="31" t="s">
        <v>19</v>
      </c>
      <c r="B26" s="75" t="s">
        <v>15</v>
      </c>
      <c r="C26" s="17">
        <v>914</v>
      </c>
      <c r="D26" s="28">
        <v>850</v>
      </c>
      <c r="E26" s="68">
        <v>875</v>
      </c>
      <c r="F26" s="67">
        <f>E26-D26</f>
        <v>25</v>
      </c>
    </row>
    <row r="27" spans="1:6">
      <c r="A27" s="31"/>
      <c r="B27" s="75"/>
      <c r="C27" s="17"/>
      <c r="D27" s="28"/>
      <c r="E27" s="68"/>
      <c r="F27" s="67"/>
    </row>
    <row r="28" spans="1:6">
      <c r="A28" s="60" t="s">
        <v>160</v>
      </c>
      <c r="B28" s="75"/>
      <c r="C28" s="17"/>
      <c r="D28" s="28"/>
      <c r="E28" s="68"/>
      <c r="F28" s="67"/>
    </row>
    <row r="29" spans="1:6" ht="46.5">
      <c r="A29" s="61" t="s">
        <v>161</v>
      </c>
      <c r="B29" s="75" t="s">
        <v>164</v>
      </c>
      <c r="C29" s="17">
        <v>4542</v>
      </c>
      <c r="D29" s="28">
        <v>4220</v>
      </c>
      <c r="E29" s="68">
        <v>4315</v>
      </c>
      <c r="F29" s="67">
        <f>E29-D29</f>
        <v>95</v>
      </c>
    </row>
    <row r="30" spans="1:6" ht="46.5">
      <c r="A30" s="61" t="s">
        <v>162</v>
      </c>
      <c r="B30" s="75" t="s">
        <v>164</v>
      </c>
      <c r="C30" s="17">
        <v>1207</v>
      </c>
      <c r="D30" s="28">
        <v>1105</v>
      </c>
      <c r="E30" s="68">
        <v>1145</v>
      </c>
      <c r="F30" s="67">
        <f>E30-D30</f>
        <v>40</v>
      </c>
    </row>
    <row r="31" spans="1:6" ht="31.5">
      <c r="A31" s="61" t="s">
        <v>163</v>
      </c>
      <c r="B31" s="75" t="s">
        <v>9</v>
      </c>
      <c r="C31" s="17">
        <v>914</v>
      </c>
      <c r="D31" s="28">
        <v>850</v>
      </c>
      <c r="E31" s="68">
        <v>870</v>
      </c>
      <c r="F31" s="67">
        <f>E31-D31</f>
        <v>20</v>
      </c>
    </row>
    <row r="32" spans="1:6">
      <c r="A32" s="31"/>
      <c r="B32" s="75"/>
      <c r="C32" s="17"/>
      <c r="D32" s="66"/>
      <c r="E32" s="68"/>
      <c r="F32" s="67"/>
    </row>
    <row r="33" spans="1:6">
      <c r="A33" s="60" t="s">
        <v>165</v>
      </c>
      <c r="B33" s="75"/>
      <c r="C33" s="17"/>
      <c r="D33" s="66"/>
      <c r="E33" s="68"/>
      <c r="F33" s="67"/>
    </row>
    <row r="34" spans="1:6" ht="54.75">
      <c r="A34" s="61" t="s">
        <v>166</v>
      </c>
      <c r="B34" s="89" t="s">
        <v>164</v>
      </c>
      <c r="C34" s="17">
        <v>2904</v>
      </c>
      <c r="D34" s="66">
        <v>2700</v>
      </c>
      <c r="E34" s="68">
        <v>2760</v>
      </c>
      <c r="F34" s="50">
        <f>E34-D34</f>
        <v>60</v>
      </c>
    </row>
    <row r="35" spans="1:6" ht="54.75">
      <c r="A35" s="61" t="s">
        <v>162</v>
      </c>
      <c r="B35" s="89" t="s">
        <v>164</v>
      </c>
      <c r="C35" s="17">
        <v>1207</v>
      </c>
      <c r="D35" s="66">
        <v>1105</v>
      </c>
      <c r="E35" s="68">
        <v>1145</v>
      </c>
      <c r="F35" s="50">
        <f>E35-D35</f>
        <v>40</v>
      </c>
    </row>
    <row r="36" spans="1:6" ht="36.75">
      <c r="A36" s="61" t="s">
        <v>163</v>
      </c>
      <c r="B36" s="89" t="s">
        <v>9</v>
      </c>
      <c r="C36" s="17">
        <v>914</v>
      </c>
      <c r="D36" s="66">
        <v>850</v>
      </c>
      <c r="E36" s="68">
        <v>865</v>
      </c>
      <c r="F36" s="50">
        <f>E36-D36</f>
        <v>15</v>
      </c>
    </row>
    <row r="37" spans="1:6">
      <c r="A37" s="31" t="s">
        <v>20</v>
      </c>
      <c r="B37" s="75"/>
      <c r="C37" s="17"/>
      <c r="D37" s="66"/>
      <c r="E37" s="68"/>
      <c r="F37" s="67"/>
    </row>
    <row r="38" spans="1:6" ht="20.25">
      <c r="A38" s="27" t="s">
        <v>21</v>
      </c>
      <c r="B38" s="75"/>
      <c r="C38" s="17"/>
      <c r="D38" s="66"/>
      <c r="E38" s="68"/>
      <c r="F38" s="67"/>
    </row>
    <row r="39" spans="1:6">
      <c r="A39" s="29" t="s">
        <v>147</v>
      </c>
      <c r="B39" s="75"/>
      <c r="C39" s="17"/>
      <c r="D39" s="66"/>
      <c r="E39" s="68"/>
      <c r="F39" s="67"/>
    </row>
    <row r="40" spans="1:6" ht="46.5">
      <c r="A40" s="31" t="s">
        <v>144</v>
      </c>
      <c r="B40" s="75" t="s">
        <v>158</v>
      </c>
      <c r="C40" s="17">
        <v>4345</v>
      </c>
      <c r="D40" s="28">
        <v>4000</v>
      </c>
      <c r="E40" s="49">
        <v>4100</v>
      </c>
      <c r="F40" s="50">
        <f>E40-D40</f>
        <v>100</v>
      </c>
    </row>
    <row r="41" spans="1:6" ht="46.5">
      <c r="A41" s="32" t="s">
        <v>146</v>
      </c>
      <c r="B41" s="75" t="s">
        <v>158</v>
      </c>
      <c r="C41" s="17">
        <v>1155</v>
      </c>
      <c r="D41" s="28">
        <v>1070</v>
      </c>
      <c r="E41" s="49">
        <v>1100</v>
      </c>
      <c r="F41" s="50">
        <f>E41-D41</f>
        <v>30</v>
      </c>
    </row>
    <row r="42" spans="1:6" ht="31.5">
      <c r="A42" s="32" t="s">
        <v>145</v>
      </c>
      <c r="B42" s="75" t="s">
        <v>9</v>
      </c>
      <c r="C42" s="17">
        <v>960</v>
      </c>
      <c r="D42" s="28">
        <v>890</v>
      </c>
      <c r="E42" s="49">
        <v>875</v>
      </c>
      <c r="F42" s="50">
        <f>E42-D42</f>
        <v>-15</v>
      </c>
    </row>
    <row r="43" spans="1:6">
      <c r="A43" s="32"/>
      <c r="B43" s="75"/>
      <c r="C43" s="17"/>
      <c r="D43" s="28"/>
      <c r="E43" s="49"/>
      <c r="F43" s="50"/>
    </row>
    <row r="44" spans="1:6">
      <c r="A44" s="33" t="s">
        <v>148</v>
      </c>
      <c r="B44" s="75" t="s">
        <v>150</v>
      </c>
      <c r="C44" s="17">
        <v>485</v>
      </c>
      <c r="D44" s="28">
        <v>485</v>
      </c>
      <c r="E44" s="49">
        <v>470</v>
      </c>
      <c r="F44" s="50">
        <f>E44-D44</f>
        <v>-15</v>
      </c>
    </row>
    <row r="45" spans="1:6">
      <c r="A45" s="33" t="s">
        <v>149</v>
      </c>
      <c r="B45" s="75" t="s">
        <v>151</v>
      </c>
      <c r="C45" s="17">
        <v>485</v>
      </c>
      <c r="D45" s="28">
        <v>485</v>
      </c>
      <c r="E45" s="49">
        <v>470</v>
      </c>
      <c r="F45" s="50">
        <f>E45-D45</f>
        <v>-15</v>
      </c>
    </row>
    <row r="46" spans="1:6">
      <c r="A46" s="32"/>
      <c r="B46" s="75"/>
      <c r="C46" s="17"/>
      <c r="D46" s="28"/>
      <c r="E46" s="49"/>
      <c r="F46" s="50"/>
    </row>
    <row r="47" spans="1:6">
      <c r="A47" s="63" t="s">
        <v>167</v>
      </c>
      <c r="B47" s="75"/>
      <c r="C47" s="17"/>
      <c r="D47" s="28"/>
      <c r="E47" s="49"/>
      <c r="F47" s="50"/>
    </row>
    <row r="48" spans="1:6" ht="61.5">
      <c r="A48" s="64" t="s">
        <v>168</v>
      </c>
      <c r="B48" s="75" t="s">
        <v>171</v>
      </c>
      <c r="C48" s="17">
        <v>4345</v>
      </c>
      <c r="D48" s="62">
        <v>4000</v>
      </c>
      <c r="E48" s="49">
        <v>4100</v>
      </c>
      <c r="F48" s="50">
        <f>E48-D48</f>
        <v>100</v>
      </c>
    </row>
    <row r="49" spans="1:6" ht="46.5">
      <c r="A49" s="64" t="s">
        <v>169</v>
      </c>
      <c r="B49" s="75" t="s">
        <v>164</v>
      </c>
      <c r="C49" s="17">
        <v>1155</v>
      </c>
      <c r="D49" s="62">
        <v>1070</v>
      </c>
      <c r="E49" s="49">
        <v>1100</v>
      </c>
      <c r="F49" s="50">
        <f>E49-D49</f>
        <v>30</v>
      </c>
    </row>
    <row r="50" spans="1:6" ht="31.5">
      <c r="A50" s="64" t="s">
        <v>170</v>
      </c>
      <c r="B50" s="75" t="s">
        <v>9</v>
      </c>
      <c r="C50" s="17">
        <v>960</v>
      </c>
      <c r="D50" s="62">
        <v>890</v>
      </c>
      <c r="E50" s="49">
        <v>875</v>
      </c>
      <c r="F50" s="50">
        <f>E50-D50</f>
        <v>-15</v>
      </c>
    </row>
    <row r="51" spans="1:6">
      <c r="A51" s="65"/>
      <c r="B51" s="75"/>
      <c r="C51" s="17"/>
      <c r="D51" s="28"/>
      <c r="E51" s="49"/>
      <c r="F51" s="50"/>
    </row>
    <row r="52" spans="1:6" ht="20.25">
      <c r="A52" s="35" t="s">
        <v>22</v>
      </c>
      <c r="B52" s="75"/>
      <c r="C52" s="17"/>
      <c r="D52" s="28"/>
      <c r="E52" s="49"/>
      <c r="F52" s="50"/>
    </row>
    <row r="53" spans="1:6">
      <c r="A53" s="36" t="s">
        <v>23</v>
      </c>
      <c r="B53" s="75"/>
      <c r="C53" s="17"/>
      <c r="D53" s="28"/>
      <c r="E53" s="49"/>
      <c r="F53" s="50"/>
    </row>
    <row r="54" spans="1:6" ht="54.75">
      <c r="A54" s="34" t="s">
        <v>108</v>
      </c>
      <c r="B54" s="75" t="s">
        <v>24</v>
      </c>
      <c r="C54" s="17">
        <v>2485</v>
      </c>
      <c r="D54" s="28">
        <v>2300</v>
      </c>
      <c r="E54" s="49">
        <v>2350</v>
      </c>
      <c r="F54" s="50">
        <f>E54-D54</f>
        <v>50</v>
      </c>
    </row>
    <row r="55" spans="1:6" ht="31.5">
      <c r="A55" s="32" t="s">
        <v>4</v>
      </c>
      <c r="B55" s="75" t="s">
        <v>7</v>
      </c>
      <c r="C55" s="17">
        <v>995</v>
      </c>
      <c r="D55" s="28">
        <v>925</v>
      </c>
      <c r="E55" s="49">
        <v>950</v>
      </c>
      <c r="F55" s="50">
        <f>E55-D55</f>
        <v>25</v>
      </c>
    </row>
    <row r="56" spans="1:6">
      <c r="A56" s="37"/>
      <c r="B56" s="75"/>
      <c r="C56" s="17"/>
      <c r="D56" s="28"/>
      <c r="E56" s="49"/>
      <c r="F56" s="50"/>
    </row>
    <row r="57" spans="1:6">
      <c r="A57" s="36" t="s">
        <v>26</v>
      </c>
      <c r="B57" s="75"/>
      <c r="C57" s="17"/>
      <c r="D57" s="28"/>
      <c r="E57" s="49"/>
      <c r="F57" s="50"/>
    </row>
    <row r="58" spans="1:6" ht="54.75">
      <c r="A58" s="34" t="s">
        <v>109</v>
      </c>
      <c r="B58" s="75" t="s">
        <v>27</v>
      </c>
      <c r="C58" s="17">
        <v>1375</v>
      </c>
      <c r="D58" s="28">
        <v>1275</v>
      </c>
      <c r="E58" s="49">
        <v>1300</v>
      </c>
      <c r="F58" s="50">
        <f>E58-D58</f>
        <v>25</v>
      </c>
    </row>
    <row r="59" spans="1:6" ht="31.5">
      <c r="A59" s="32" t="s">
        <v>25</v>
      </c>
      <c r="B59" s="75" t="s">
        <v>7</v>
      </c>
      <c r="C59" s="17">
        <v>875</v>
      </c>
      <c r="D59" s="28">
        <v>813</v>
      </c>
      <c r="E59" s="49">
        <v>835</v>
      </c>
      <c r="F59" s="50">
        <f>E59-D59</f>
        <v>22</v>
      </c>
    </row>
    <row r="60" spans="1:6">
      <c r="A60" s="37"/>
      <c r="B60" s="75"/>
      <c r="C60" s="17"/>
      <c r="D60" s="28"/>
      <c r="E60" s="49"/>
      <c r="F60" s="50"/>
    </row>
    <row r="61" spans="1:6">
      <c r="A61" s="36" t="s">
        <v>28</v>
      </c>
      <c r="B61" s="75"/>
      <c r="C61" s="17"/>
      <c r="D61" s="28"/>
      <c r="E61" s="49"/>
      <c r="F61" s="50"/>
    </row>
    <row r="62" spans="1:6" ht="36.75">
      <c r="A62" s="34" t="s">
        <v>30</v>
      </c>
      <c r="B62" s="75" t="s">
        <v>29</v>
      </c>
      <c r="C62" s="17">
        <v>1950</v>
      </c>
      <c r="D62" s="28">
        <v>1800</v>
      </c>
      <c r="E62" s="49">
        <v>1850</v>
      </c>
      <c r="F62" s="50">
        <f>E62-D62</f>
        <v>50</v>
      </c>
    </row>
    <row r="63" spans="1:6" ht="31.5">
      <c r="A63" s="32" t="s">
        <v>25</v>
      </c>
      <c r="B63" s="75" t="s">
        <v>7</v>
      </c>
      <c r="C63" s="17">
        <v>915</v>
      </c>
      <c r="D63" s="28">
        <v>850</v>
      </c>
      <c r="E63" s="49">
        <v>875</v>
      </c>
      <c r="F63" s="50">
        <f>E63-D63</f>
        <v>25</v>
      </c>
    </row>
    <row r="64" spans="1:6">
      <c r="A64" s="37"/>
      <c r="B64" s="75"/>
      <c r="C64" s="17"/>
      <c r="D64" s="28"/>
      <c r="E64" s="49"/>
      <c r="F64" s="50"/>
    </row>
    <row r="65" spans="1:6">
      <c r="A65" s="36" t="s">
        <v>31</v>
      </c>
      <c r="B65" s="75"/>
      <c r="C65" s="18"/>
      <c r="D65" s="28"/>
      <c r="E65" s="49"/>
      <c r="F65" s="50"/>
    </row>
    <row r="66" spans="1:6" ht="31.5">
      <c r="A66" s="32" t="s">
        <v>32</v>
      </c>
      <c r="B66" s="75" t="s">
        <v>33</v>
      </c>
      <c r="C66" s="17">
        <v>1950</v>
      </c>
      <c r="D66" s="28">
        <v>1900</v>
      </c>
      <c r="E66" s="49">
        <v>1900</v>
      </c>
      <c r="F66" s="50">
        <f>E66-D66</f>
        <v>0</v>
      </c>
    </row>
    <row r="67" spans="1:6" ht="31.5">
      <c r="A67" s="32" t="s">
        <v>25</v>
      </c>
      <c r="B67" s="75" t="s">
        <v>7</v>
      </c>
      <c r="C67" s="17">
        <v>914</v>
      </c>
      <c r="D67" s="28">
        <v>850</v>
      </c>
      <c r="E67" s="49">
        <v>875</v>
      </c>
      <c r="F67" s="50">
        <f>E67-D67</f>
        <v>25</v>
      </c>
    </row>
    <row r="68" spans="1:6" ht="31.5">
      <c r="A68" s="32" t="s">
        <v>143</v>
      </c>
      <c r="B68" s="75" t="s">
        <v>33</v>
      </c>
      <c r="C68" s="18">
        <v>410</v>
      </c>
      <c r="D68" s="28">
        <v>380</v>
      </c>
      <c r="E68" s="49">
        <v>395</v>
      </c>
      <c r="F68" s="50">
        <f>E68-D68</f>
        <v>15</v>
      </c>
    </row>
    <row r="69" spans="1:6">
      <c r="A69" s="32" t="s">
        <v>34</v>
      </c>
      <c r="B69" s="90"/>
      <c r="C69" s="18">
        <v>115</v>
      </c>
      <c r="D69" s="28">
        <v>110</v>
      </c>
      <c r="E69" s="49">
        <v>110</v>
      </c>
      <c r="F69" s="50">
        <f>E69-D69</f>
        <v>0</v>
      </c>
    </row>
    <row r="70" spans="1:6">
      <c r="A70" s="37" t="s">
        <v>110</v>
      </c>
      <c r="B70" s="90"/>
      <c r="C70" s="17">
        <v>172</v>
      </c>
      <c r="D70" s="28">
        <v>165</v>
      </c>
      <c r="E70" s="49">
        <v>165</v>
      </c>
      <c r="F70" s="50">
        <f>E70-D70</f>
        <v>0</v>
      </c>
    </row>
    <row r="71" spans="1:6">
      <c r="A71" s="32"/>
      <c r="B71" s="75"/>
      <c r="C71" s="18"/>
      <c r="D71" s="28"/>
      <c r="E71" s="49"/>
      <c r="F71" s="50"/>
    </row>
    <row r="72" spans="1:6" ht="19.5" thickBot="1">
      <c r="A72" s="38"/>
      <c r="B72" s="75"/>
      <c r="C72" s="18"/>
      <c r="D72" s="28"/>
      <c r="E72" s="49"/>
      <c r="F72" s="51"/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A25" workbookViewId="0">
      <selection activeCell="D40" sqref="D40"/>
    </sheetView>
  </sheetViews>
  <sheetFormatPr defaultRowHeight="15"/>
  <cols>
    <col min="1" max="1" width="6.7109375" customWidth="1"/>
    <col min="3" max="3" width="17.42578125" bestFit="1" customWidth="1"/>
    <col min="4" max="4" width="38.42578125" bestFit="1" customWidth="1"/>
    <col min="5" max="5" width="21.42578125" style="59" customWidth="1"/>
    <col min="6" max="6" width="13.28515625" customWidth="1"/>
    <col min="7" max="7" width="12.42578125" style="21" bestFit="1" customWidth="1"/>
    <col min="8" max="8" width="14.7109375" style="21" bestFit="1" customWidth="1"/>
    <col min="9" max="9" width="13.42578125" bestFit="1" customWidth="1"/>
  </cols>
  <sheetData>
    <row r="1" spans="1:9" ht="25.5" thickBot="1">
      <c r="A1" s="80" t="s">
        <v>175</v>
      </c>
      <c r="B1" s="80"/>
      <c r="C1" s="80"/>
      <c r="D1" s="80"/>
      <c r="E1" s="80"/>
      <c r="F1" s="80"/>
      <c r="G1" s="20" t="s">
        <v>172</v>
      </c>
      <c r="H1" s="25" t="s">
        <v>111</v>
      </c>
      <c r="I1" s="52" t="s">
        <v>159</v>
      </c>
    </row>
    <row r="2" spans="1:9" ht="31.5">
      <c r="A2" s="7" t="s">
        <v>35</v>
      </c>
      <c r="B2" s="8" t="s">
        <v>36</v>
      </c>
      <c r="C2" s="9" t="s">
        <v>37</v>
      </c>
      <c r="D2" s="8" t="s">
        <v>38</v>
      </c>
      <c r="E2" s="22"/>
      <c r="F2" s="24" t="s">
        <v>174</v>
      </c>
      <c r="G2" s="26" t="s">
        <v>104</v>
      </c>
      <c r="H2" s="53" t="s">
        <v>107</v>
      </c>
      <c r="I2" s="57"/>
    </row>
    <row r="3" spans="1:9" ht="18.75">
      <c r="A3" s="10" t="s">
        <v>39</v>
      </c>
      <c r="B3" s="79" t="s">
        <v>40</v>
      </c>
      <c r="C3" s="79"/>
      <c r="D3" s="79"/>
      <c r="E3" s="79"/>
      <c r="F3" s="79"/>
      <c r="G3" s="28"/>
      <c r="H3" s="49"/>
      <c r="I3" s="55"/>
    </row>
    <row r="4" spans="1:9" ht="25.5">
      <c r="A4" s="11" t="s">
        <v>41</v>
      </c>
      <c r="B4" s="1" t="s">
        <v>42</v>
      </c>
      <c r="C4" s="81"/>
      <c r="D4" s="2" t="s">
        <v>113</v>
      </c>
      <c r="E4" s="23" t="s">
        <v>112</v>
      </c>
      <c r="F4" s="3">
        <v>3225</v>
      </c>
      <c r="G4" s="28">
        <v>3000</v>
      </c>
      <c r="H4" s="49">
        <v>3100</v>
      </c>
      <c r="I4" s="56">
        <f>H4-G4</f>
        <v>100</v>
      </c>
    </row>
    <row r="5" spans="1:9" ht="18.75">
      <c r="A5" s="11" t="s">
        <v>43</v>
      </c>
      <c r="B5" s="1" t="s">
        <v>44</v>
      </c>
      <c r="C5" s="81"/>
      <c r="D5" s="2" t="s">
        <v>114</v>
      </c>
      <c r="E5" s="23" t="s">
        <v>115</v>
      </c>
      <c r="F5" s="3">
        <v>2965</v>
      </c>
      <c r="G5" s="28">
        <v>2756</v>
      </c>
      <c r="H5" s="49">
        <v>2800</v>
      </c>
      <c r="I5" s="56">
        <f t="shared" ref="I5:I38" si="0">H5-G5</f>
        <v>44</v>
      </c>
    </row>
    <row r="6" spans="1:9" ht="25.5">
      <c r="A6" s="11" t="s">
        <v>45</v>
      </c>
      <c r="B6" s="1" t="s">
        <v>46</v>
      </c>
      <c r="C6" s="81"/>
      <c r="D6" s="2" t="s">
        <v>117</v>
      </c>
      <c r="E6" s="23" t="s">
        <v>116</v>
      </c>
      <c r="F6" s="3">
        <v>475</v>
      </c>
      <c r="G6" s="28">
        <v>440</v>
      </c>
      <c r="H6" s="49">
        <v>450</v>
      </c>
      <c r="I6" s="56">
        <f t="shared" si="0"/>
        <v>10</v>
      </c>
    </row>
    <row r="7" spans="1:9" ht="18.75">
      <c r="A7" s="11"/>
      <c r="B7" s="1"/>
      <c r="C7" s="6"/>
      <c r="D7" s="2"/>
      <c r="E7" s="23"/>
      <c r="F7" s="3"/>
      <c r="G7" s="28"/>
      <c r="H7" s="49"/>
      <c r="I7" s="56"/>
    </row>
    <row r="8" spans="1:9" ht="18.75">
      <c r="A8" s="12" t="s">
        <v>47</v>
      </c>
      <c r="B8" s="79" t="s">
        <v>48</v>
      </c>
      <c r="C8" s="79"/>
      <c r="D8" s="79"/>
      <c r="E8" s="79"/>
      <c r="F8" s="79"/>
      <c r="G8" s="28"/>
      <c r="H8" s="49"/>
      <c r="I8" s="56"/>
    </row>
    <row r="9" spans="1:9" ht="25.5">
      <c r="A9" s="13" t="s">
        <v>49</v>
      </c>
      <c r="B9" s="1" t="s">
        <v>50</v>
      </c>
      <c r="C9" s="82"/>
      <c r="D9" s="2" t="s">
        <v>118</v>
      </c>
      <c r="E9" s="23" t="s">
        <v>112</v>
      </c>
      <c r="F9" s="3">
        <v>1750</v>
      </c>
      <c r="G9" s="28">
        <v>1625</v>
      </c>
      <c r="H9" s="49">
        <v>1650</v>
      </c>
      <c r="I9" s="56">
        <f t="shared" si="0"/>
        <v>25</v>
      </c>
    </row>
    <row r="10" spans="1:9" ht="25.5">
      <c r="A10" s="13" t="s">
        <v>51</v>
      </c>
      <c r="B10" s="1" t="s">
        <v>52</v>
      </c>
      <c r="C10" s="82"/>
      <c r="D10" s="2" t="s">
        <v>119</v>
      </c>
      <c r="E10" s="23" t="s">
        <v>112</v>
      </c>
      <c r="F10" s="3">
        <v>1750</v>
      </c>
      <c r="G10" s="28">
        <v>1625</v>
      </c>
      <c r="H10" s="49">
        <v>1650</v>
      </c>
      <c r="I10" s="56">
        <f t="shared" si="0"/>
        <v>25</v>
      </c>
    </row>
    <row r="11" spans="1:9" ht="25.5">
      <c r="A11" s="13" t="s">
        <v>54</v>
      </c>
      <c r="B11" s="1" t="s">
        <v>55</v>
      </c>
      <c r="C11" s="82"/>
      <c r="D11" s="2" t="s">
        <v>120</v>
      </c>
      <c r="E11" s="23" t="s">
        <v>112</v>
      </c>
      <c r="F11" s="3">
        <v>945</v>
      </c>
      <c r="G11" s="28">
        <v>875</v>
      </c>
      <c r="H11" s="49">
        <v>880</v>
      </c>
      <c r="I11" s="56">
        <f t="shared" si="0"/>
        <v>5</v>
      </c>
    </row>
    <row r="12" spans="1:9" ht="25.5">
      <c r="A12" s="13" t="s">
        <v>56</v>
      </c>
      <c r="B12" s="1" t="s">
        <v>57</v>
      </c>
      <c r="C12" s="82"/>
      <c r="D12" s="2" t="s">
        <v>121</v>
      </c>
      <c r="E12" s="23" t="s">
        <v>112</v>
      </c>
      <c r="F12" s="3">
        <v>945</v>
      </c>
      <c r="G12" s="28">
        <v>875</v>
      </c>
      <c r="H12" s="49">
        <v>880</v>
      </c>
      <c r="I12" s="56">
        <f t="shared" si="0"/>
        <v>5</v>
      </c>
    </row>
    <row r="13" spans="1:9" ht="38.25">
      <c r="A13" s="13" t="s">
        <v>58</v>
      </c>
      <c r="B13" s="1" t="s">
        <v>59</v>
      </c>
      <c r="C13" s="82"/>
      <c r="D13" s="2" t="s">
        <v>122</v>
      </c>
      <c r="E13" s="23" t="s">
        <v>123</v>
      </c>
      <c r="F13" s="3">
        <v>850</v>
      </c>
      <c r="G13" s="28">
        <v>790</v>
      </c>
      <c r="H13" s="49">
        <v>835</v>
      </c>
      <c r="I13" s="56">
        <f t="shared" si="0"/>
        <v>45</v>
      </c>
    </row>
    <row r="14" spans="1:9" ht="38.25">
      <c r="A14" s="13" t="s">
        <v>60</v>
      </c>
      <c r="B14" s="1" t="s">
        <v>61</v>
      </c>
      <c r="C14" s="82"/>
      <c r="D14" s="2" t="s">
        <v>124</v>
      </c>
      <c r="E14" s="23" t="s">
        <v>125</v>
      </c>
      <c r="F14" s="3">
        <v>850</v>
      </c>
      <c r="G14" s="28">
        <v>790</v>
      </c>
      <c r="H14" s="49">
        <v>835</v>
      </c>
      <c r="I14" s="56">
        <f t="shared" si="0"/>
        <v>45</v>
      </c>
    </row>
    <row r="15" spans="1:9" ht="25.5">
      <c r="A15" s="13"/>
      <c r="B15" s="1"/>
      <c r="C15" s="82"/>
      <c r="D15" s="2" t="s">
        <v>126</v>
      </c>
      <c r="E15" s="23" t="s">
        <v>116</v>
      </c>
      <c r="F15" s="3">
        <v>475</v>
      </c>
      <c r="G15" s="28">
        <v>440</v>
      </c>
      <c r="H15" s="49">
        <v>450</v>
      </c>
      <c r="I15" s="56">
        <f t="shared" si="0"/>
        <v>10</v>
      </c>
    </row>
    <row r="16" spans="1:9" ht="25.5">
      <c r="A16" s="13" t="s">
        <v>62</v>
      </c>
      <c r="B16" s="1" t="s">
        <v>63</v>
      </c>
      <c r="C16" s="82"/>
      <c r="D16" s="2" t="s">
        <v>127</v>
      </c>
      <c r="E16" s="23" t="s">
        <v>116</v>
      </c>
      <c r="F16" s="3">
        <v>285</v>
      </c>
      <c r="G16" s="28">
        <v>265</v>
      </c>
      <c r="H16" s="49">
        <v>265</v>
      </c>
      <c r="I16" s="56">
        <f t="shared" si="0"/>
        <v>0</v>
      </c>
    </row>
    <row r="17" spans="1:9" ht="18.75">
      <c r="A17" s="12" t="s">
        <v>64</v>
      </c>
      <c r="B17" s="79" t="s">
        <v>65</v>
      </c>
      <c r="C17" s="79"/>
      <c r="D17" s="79"/>
      <c r="E17" s="79"/>
      <c r="F17" s="79"/>
      <c r="G17" s="28"/>
      <c r="H17" s="49"/>
      <c r="I17" s="56"/>
    </row>
    <row r="18" spans="1:9" ht="25.5">
      <c r="A18" s="13" t="s">
        <v>66</v>
      </c>
      <c r="B18" s="1" t="s">
        <v>67</v>
      </c>
      <c r="C18" s="83"/>
      <c r="D18" s="2" t="s">
        <v>118</v>
      </c>
      <c r="E18" s="23" t="s">
        <v>112</v>
      </c>
      <c r="F18" s="3">
        <v>1750</v>
      </c>
      <c r="G18" s="28">
        <v>1625</v>
      </c>
      <c r="H18" s="49">
        <v>1650</v>
      </c>
      <c r="I18" s="56">
        <f t="shared" si="0"/>
        <v>25</v>
      </c>
    </row>
    <row r="19" spans="1:9" ht="47.25">
      <c r="A19" s="13" t="s">
        <v>68</v>
      </c>
      <c r="B19" s="1" t="s">
        <v>69</v>
      </c>
      <c r="C19" s="83"/>
      <c r="D19" s="2" t="s">
        <v>53</v>
      </c>
      <c r="E19" s="23" t="s">
        <v>112</v>
      </c>
      <c r="F19" s="3">
        <v>1750</v>
      </c>
      <c r="G19" s="28">
        <v>1625</v>
      </c>
      <c r="H19" s="49">
        <v>1650</v>
      </c>
      <c r="I19" s="56">
        <f t="shared" si="0"/>
        <v>25</v>
      </c>
    </row>
    <row r="20" spans="1:9" ht="25.5">
      <c r="A20" s="13" t="s">
        <v>70</v>
      </c>
      <c r="B20" s="1" t="s">
        <v>71</v>
      </c>
      <c r="C20" s="83"/>
      <c r="D20" s="2" t="s">
        <v>128</v>
      </c>
      <c r="E20" s="23" t="s">
        <v>112</v>
      </c>
      <c r="F20" s="3">
        <v>945</v>
      </c>
      <c r="G20" s="28">
        <v>875</v>
      </c>
      <c r="H20" s="49">
        <v>880</v>
      </c>
      <c r="I20" s="56">
        <f t="shared" si="0"/>
        <v>5</v>
      </c>
    </row>
    <row r="21" spans="1:9" ht="25.5">
      <c r="A21" s="13" t="s">
        <v>72</v>
      </c>
      <c r="B21" s="1" t="s">
        <v>73</v>
      </c>
      <c r="C21" s="83"/>
      <c r="D21" s="2" t="s">
        <v>129</v>
      </c>
      <c r="E21" s="23" t="s">
        <v>112</v>
      </c>
      <c r="F21" s="3">
        <v>945</v>
      </c>
      <c r="G21" s="28">
        <v>875</v>
      </c>
      <c r="H21" s="49">
        <v>880</v>
      </c>
      <c r="I21" s="56">
        <f t="shared" si="0"/>
        <v>5</v>
      </c>
    </row>
    <row r="22" spans="1:9" ht="38.25">
      <c r="A22" s="13" t="s">
        <v>74</v>
      </c>
      <c r="B22" s="1" t="s">
        <v>75</v>
      </c>
      <c r="C22" s="83"/>
      <c r="D22" s="2" t="s">
        <v>122</v>
      </c>
      <c r="E22" s="23" t="s">
        <v>123</v>
      </c>
      <c r="F22" s="3">
        <v>850</v>
      </c>
      <c r="G22" s="28">
        <v>790</v>
      </c>
      <c r="H22" s="49">
        <v>835</v>
      </c>
      <c r="I22" s="56">
        <f t="shared" si="0"/>
        <v>45</v>
      </c>
    </row>
    <row r="23" spans="1:9" ht="38.25">
      <c r="A23" s="13" t="s">
        <v>76</v>
      </c>
      <c r="B23" s="1" t="s">
        <v>77</v>
      </c>
      <c r="C23" s="83"/>
      <c r="D23" s="2" t="s">
        <v>130</v>
      </c>
      <c r="E23" s="23" t="s">
        <v>125</v>
      </c>
      <c r="F23" s="3">
        <v>850</v>
      </c>
      <c r="G23" s="28">
        <v>790</v>
      </c>
      <c r="H23" s="49">
        <v>835</v>
      </c>
      <c r="I23" s="56">
        <f t="shared" si="0"/>
        <v>45</v>
      </c>
    </row>
    <row r="24" spans="1:9" ht="25.5">
      <c r="A24" s="13" t="s">
        <v>78</v>
      </c>
      <c r="B24" s="1" t="s">
        <v>79</v>
      </c>
      <c r="C24" s="83"/>
      <c r="D24" s="2" t="s">
        <v>126</v>
      </c>
      <c r="E24" s="23" t="s">
        <v>116</v>
      </c>
      <c r="F24" s="3">
        <v>475</v>
      </c>
      <c r="G24" s="28">
        <v>440</v>
      </c>
      <c r="H24" s="49">
        <v>450</v>
      </c>
      <c r="I24" s="56">
        <f t="shared" si="0"/>
        <v>10</v>
      </c>
    </row>
    <row r="25" spans="1:9" ht="30">
      <c r="A25" s="13" t="s">
        <v>80</v>
      </c>
      <c r="B25" s="1" t="s">
        <v>81</v>
      </c>
      <c r="C25" s="83"/>
      <c r="D25" s="2" t="s">
        <v>131</v>
      </c>
      <c r="E25" s="23" t="s">
        <v>116</v>
      </c>
      <c r="F25" s="3">
        <v>285</v>
      </c>
      <c r="G25" s="28">
        <v>265</v>
      </c>
      <c r="H25" s="49">
        <v>265</v>
      </c>
      <c r="I25" s="56">
        <f t="shared" si="0"/>
        <v>0</v>
      </c>
    </row>
    <row r="26" spans="1:9" ht="25.5">
      <c r="A26" s="13" t="s">
        <v>82</v>
      </c>
      <c r="B26" s="1" t="s">
        <v>83</v>
      </c>
      <c r="C26" s="83"/>
      <c r="D26" s="2" t="s">
        <v>132</v>
      </c>
      <c r="E26" s="23" t="s">
        <v>133</v>
      </c>
      <c r="F26" s="3">
        <v>425</v>
      </c>
      <c r="G26" s="28">
        <v>395</v>
      </c>
      <c r="H26" s="49">
        <v>395</v>
      </c>
      <c r="I26" s="56">
        <f t="shared" si="0"/>
        <v>0</v>
      </c>
    </row>
    <row r="27" spans="1:9" ht="18.75">
      <c r="A27" s="14" t="s">
        <v>84</v>
      </c>
      <c r="B27" s="84" t="s">
        <v>85</v>
      </c>
      <c r="C27" s="84"/>
      <c r="D27" s="84"/>
      <c r="E27" s="84"/>
      <c r="F27" s="84"/>
      <c r="G27" s="28"/>
      <c r="H27" s="49"/>
      <c r="I27" s="56"/>
    </row>
    <row r="28" spans="1:9" ht="25.5">
      <c r="A28" s="15" t="s">
        <v>86</v>
      </c>
      <c r="B28" s="4" t="s">
        <v>87</v>
      </c>
      <c r="C28" s="85"/>
      <c r="D28" s="5" t="s">
        <v>134</v>
      </c>
      <c r="E28" s="23" t="s">
        <v>112</v>
      </c>
      <c r="F28" s="3">
        <v>4250</v>
      </c>
      <c r="G28" s="28">
        <v>3950</v>
      </c>
      <c r="H28" s="49">
        <v>3995</v>
      </c>
      <c r="I28" s="56">
        <f t="shared" si="0"/>
        <v>45</v>
      </c>
    </row>
    <row r="29" spans="1:9" ht="25.5">
      <c r="A29" s="15" t="s">
        <v>88</v>
      </c>
      <c r="B29" s="4" t="s">
        <v>89</v>
      </c>
      <c r="C29" s="85"/>
      <c r="D29" s="5" t="s">
        <v>135</v>
      </c>
      <c r="E29" s="23" t="s">
        <v>112</v>
      </c>
      <c r="F29" s="3">
        <v>4250</v>
      </c>
      <c r="G29" s="28">
        <v>3950</v>
      </c>
      <c r="H29" s="49">
        <v>3995</v>
      </c>
      <c r="I29" s="56">
        <f t="shared" si="0"/>
        <v>45</v>
      </c>
    </row>
    <row r="30" spans="1:9" ht="30">
      <c r="A30" s="15" t="s">
        <v>90</v>
      </c>
      <c r="B30" s="4" t="s">
        <v>91</v>
      </c>
      <c r="C30" s="85"/>
      <c r="D30" s="5" t="s">
        <v>136</v>
      </c>
      <c r="E30" s="23" t="s">
        <v>112</v>
      </c>
      <c r="F30" s="3">
        <v>1125</v>
      </c>
      <c r="G30" s="28">
        <v>1045</v>
      </c>
      <c r="H30" s="49">
        <v>1050</v>
      </c>
      <c r="I30" s="56">
        <f t="shared" si="0"/>
        <v>5</v>
      </c>
    </row>
    <row r="31" spans="1:9" ht="25.5">
      <c r="A31" s="15" t="s">
        <v>92</v>
      </c>
      <c r="B31" s="4" t="s">
        <v>93</v>
      </c>
      <c r="C31" s="85"/>
      <c r="D31" s="5" t="s">
        <v>137</v>
      </c>
      <c r="E31" s="23" t="s">
        <v>112</v>
      </c>
      <c r="F31" s="3">
        <v>1125</v>
      </c>
      <c r="G31" s="28">
        <v>1045</v>
      </c>
      <c r="H31" s="49">
        <v>1050</v>
      </c>
      <c r="I31" s="56">
        <f t="shared" si="0"/>
        <v>5</v>
      </c>
    </row>
    <row r="32" spans="1:9" ht="38.25">
      <c r="A32" s="15" t="s">
        <v>94</v>
      </c>
      <c r="B32" s="4" t="s">
        <v>95</v>
      </c>
      <c r="C32" s="85"/>
      <c r="D32" s="5" t="s">
        <v>138</v>
      </c>
      <c r="E32" s="23" t="s">
        <v>125</v>
      </c>
      <c r="F32" s="3">
        <v>850</v>
      </c>
      <c r="G32" s="28">
        <v>790</v>
      </c>
      <c r="H32" s="49">
        <v>835</v>
      </c>
      <c r="I32" s="56">
        <f t="shared" si="0"/>
        <v>45</v>
      </c>
    </row>
    <row r="33" spans="1:9" ht="38.25">
      <c r="A33" s="15" t="s">
        <v>96</v>
      </c>
      <c r="B33" s="4" t="s">
        <v>97</v>
      </c>
      <c r="C33" s="85"/>
      <c r="D33" s="5" t="s">
        <v>139</v>
      </c>
      <c r="E33" s="23" t="s">
        <v>125</v>
      </c>
      <c r="F33" s="3">
        <v>850</v>
      </c>
      <c r="G33" s="28">
        <v>790</v>
      </c>
      <c r="H33" s="49">
        <v>835</v>
      </c>
      <c r="I33" s="56">
        <f t="shared" si="0"/>
        <v>45</v>
      </c>
    </row>
    <row r="34" spans="1:9" ht="25.5">
      <c r="A34" s="15" t="s">
        <v>98</v>
      </c>
      <c r="B34" s="4" t="s">
        <v>99</v>
      </c>
      <c r="C34" s="85"/>
      <c r="D34" s="5" t="s">
        <v>140</v>
      </c>
      <c r="E34" s="23" t="s">
        <v>116</v>
      </c>
      <c r="F34" s="3">
        <v>475</v>
      </c>
      <c r="G34" s="28">
        <v>440</v>
      </c>
      <c r="H34" s="49">
        <v>450</v>
      </c>
      <c r="I34" s="56">
        <f t="shared" si="0"/>
        <v>10</v>
      </c>
    </row>
    <row r="35" spans="1:9" ht="25.5">
      <c r="A35" s="15" t="s">
        <v>100</v>
      </c>
      <c r="B35" s="4" t="s">
        <v>101</v>
      </c>
      <c r="C35" s="85"/>
      <c r="D35" s="5" t="s">
        <v>141</v>
      </c>
      <c r="E35" s="23" t="s">
        <v>116</v>
      </c>
      <c r="F35" s="3">
        <v>475</v>
      </c>
      <c r="G35" s="28">
        <v>440</v>
      </c>
      <c r="H35" s="49">
        <v>450</v>
      </c>
      <c r="I35" s="56">
        <f t="shared" si="0"/>
        <v>10</v>
      </c>
    </row>
    <row r="36" spans="1:9" ht="19.5" customHeight="1">
      <c r="A36" s="39" t="s">
        <v>102</v>
      </c>
      <c r="B36" s="40" t="s">
        <v>103</v>
      </c>
      <c r="C36" s="86"/>
      <c r="D36" s="41" t="s">
        <v>142</v>
      </c>
      <c r="E36" s="58" t="s">
        <v>116</v>
      </c>
      <c r="F36" s="42">
        <v>190</v>
      </c>
      <c r="G36" s="43">
        <v>176</v>
      </c>
      <c r="H36" s="54">
        <v>180</v>
      </c>
      <c r="I36" s="56">
        <f t="shared" si="0"/>
        <v>4</v>
      </c>
    </row>
    <row r="37" spans="1:9" ht="31.5" customHeight="1">
      <c r="A37" s="44" t="s">
        <v>152</v>
      </c>
      <c r="B37" s="44" t="s">
        <v>153</v>
      </c>
      <c r="C37" s="87"/>
      <c r="D37" s="45" t="s">
        <v>154</v>
      </c>
      <c r="E37" s="23" t="s">
        <v>133</v>
      </c>
      <c r="F37" s="46">
        <v>1151.1500000000001</v>
      </c>
      <c r="G37" s="28">
        <v>1150</v>
      </c>
      <c r="H37" s="49">
        <v>995</v>
      </c>
      <c r="I37" s="56">
        <f t="shared" si="0"/>
        <v>-155</v>
      </c>
    </row>
    <row r="38" spans="1:9" ht="31.5" customHeight="1">
      <c r="A38" s="44" t="s">
        <v>155</v>
      </c>
      <c r="B38" s="44" t="s">
        <v>156</v>
      </c>
      <c r="C38" s="87"/>
      <c r="D38" s="45" t="s">
        <v>157</v>
      </c>
      <c r="E38" s="23" t="s">
        <v>133</v>
      </c>
      <c r="F38" s="46">
        <v>878.15</v>
      </c>
      <c r="G38" s="28">
        <v>878</v>
      </c>
      <c r="H38" s="49">
        <v>835</v>
      </c>
      <c r="I38" s="56">
        <f t="shared" si="0"/>
        <v>-43</v>
      </c>
    </row>
  </sheetData>
  <mergeCells count="10">
    <mergeCell ref="B17:F17"/>
    <mergeCell ref="C18:C26"/>
    <mergeCell ref="B27:F27"/>
    <mergeCell ref="C28:C36"/>
    <mergeCell ref="C37:C38"/>
    <mergeCell ref="B8:F8"/>
    <mergeCell ref="A1:F1"/>
    <mergeCell ref="B3:F3"/>
    <mergeCell ref="C4:C6"/>
    <mergeCell ref="C9:C1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MALS</vt:lpstr>
      <vt:lpstr>BIAL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neha gupta</dc:creator>
  <cp:lastModifiedBy>UU 18</cp:lastModifiedBy>
  <cp:lastPrinted>2016-02-23T08:39:37Z</cp:lastPrinted>
  <dcterms:created xsi:type="dcterms:W3CDTF">2016-02-23T08:32:17Z</dcterms:created>
  <dcterms:modified xsi:type="dcterms:W3CDTF">2024-06-19T12:03:51Z</dcterms:modified>
</cp:coreProperties>
</file>