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19" i="2" l="1"/>
  <c r="K19" i="2"/>
  <c r="I19" i="2"/>
  <c r="M18" i="2"/>
  <c r="K18" i="2"/>
  <c r="I18" i="2"/>
  <c r="J18" i="2" l="1"/>
  <c r="L18" i="2" s="1"/>
  <c r="J19" i="2"/>
  <c r="L19" i="2" s="1"/>
  <c r="M20" i="2" l="1"/>
  <c r="M22" i="2" l="1"/>
  <c r="I20" i="2"/>
  <c r="J20" i="2" s="1"/>
  <c r="K20" i="2"/>
  <c r="M24" i="2" l="1"/>
  <c r="L20" i="2"/>
  <c r="M23" i="2"/>
  <c r="M25" i="2" l="1"/>
  <c r="M26" i="2" s="1"/>
  <c r="M28" i="2" s="1"/>
</calcChain>
</file>

<file path=xl/sharedStrings.xml><?xml version="1.0" encoding="utf-8"?>
<sst xmlns="http://schemas.openxmlformats.org/spreadsheetml/2006/main" count="60" uniqueCount="51">
  <si>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</si>
  <si>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</si>
  <si>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</si>
  <si>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</si>
  <si>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</si>
  <si>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</si>
  <si>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</si>
  <si>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</si>
  <si>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</si>
  <si>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</si>
  <si>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</si>
  <si>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</si>
  <si>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</si>
  <si>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</si>
  <si>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</si>
  <si>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</si>
  <si>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</si>
  <si>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</si>
  <si>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</si>
  <si>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</si>
  <si>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</si>
  <si>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</si>
  <si>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</si>
  <si>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</si>
  <si>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</si>
  <si>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</si>
  <si>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</si>
  <si>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</si>
  <si>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</si>
  <si>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</si>
  <si>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</si>
  <si>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</si>
  <si>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</si>
  <si>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</si>
  <si>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</si>
  <si>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</si>
  <si>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</si>
  <si>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</si>
  <si>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</si>
  <si>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</si>
  <si>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</si>
  <si>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</si>
  <si>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</si>
  <si>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</si>
  <si>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 xml:space="preserve">RED </t>
  </si>
  <si>
    <t>BLUE</t>
  </si>
  <si>
    <t>EVENT - R1992</t>
  </si>
  <si>
    <t>DATE : 04.10.2024</t>
  </si>
  <si>
    <t>Insulated food container green ( 20 ltr)</t>
  </si>
  <si>
    <t>Insulated food container green (10 ltr)</t>
  </si>
  <si>
    <t>Insulated food container red ( 10 ltr)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</si>
</sst>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17</xdr:row>
      <xdr:rowOff>19050</xdr:rowOff>
    </xdr:from>
    <xdr:to>
      <xdr:col>3</xdr:col>
      <xdr:colOff>1038225</xdr:colOff>
      <xdr:row>17</xdr:row>
      <xdr:rowOff>855023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4095750"/>
          <a:ext cx="885825" cy="835973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180976</xdr:colOff>
      <xdr:row>18</xdr:row>
      <xdr:rowOff>28575</xdr:rowOff>
    </xdr:from>
    <xdr:to>
      <xdr:col>3</xdr:col>
      <xdr:colOff>1019176</xdr:colOff>
      <xdr:row>18</xdr:row>
      <xdr:rowOff>815105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6" y="5010150"/>
          <a:ext cx="838200" cy="78653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19</xdr:row>
      <xdr:rowOff>133350</xdr:rowOff>
    </xdr:from>
    <xdr:to>
      <xdr:col>3</xdr:col>
      <xdr:colOff>969722</xdr:colOff>
      <xdr:row>19</xdr:row>
      <xdr:rowOff>877126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2825" y="6019800"/>
          <a:ext cx="883997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G19" sqref="G19"/>
    </sheetView>
  </sheetViews>
  <sheetFormatPr defaultRowHeight="15" x14ac:dyDescent="0.25"/>
  <cols>
    <col min="1" max="1" width="6.42578125" customWidth="1"/>
    <col min="2" max="2" width="26.140625" customWidth="1"/>
    <col min="3" max="3" width="16.28515625" customWidth="1"/>
    <col min="4" max="4" width="17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47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7" t="s">
        <v>6</v>
      </c>
      <c r="H15" s="108"/>
      <c r="I15" s="107" t="s">
        <v>7</v>
      </c>
      <c r="J15" s="108"/>
      <c r="K15" s="107" t="s">
        <v>8</v>
      </c>
      <c r="L15" s="108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99">
        <v>1</v>
      </c>
      <c r="B18" s="101" t="s">
        <v>48</v>
      </c>
      <c r="C18" s="100" t="s">
        <v>45</v>
      </c>
      <c r="D18" s="98"/>
      <c r="E18" s="103">
        <v>10</v>
      </c>
      <c r="F18" s="102">
        <v>6500</v>
      </c>
      <c r="G18" s="96">
        <v>18</v>
      </c>
      <c r="H18" s="96">
        <v>0</v>
      </c>
      <c r="I18" s="96">
        <f t="shared" ref="I18" si="0">G18/2</f>
        <v>9</v>
      </c>
      <c r="J18" s="96">
        <f t="shared" ref="J18" si="1">I18%*M18</f>
        <v>5850</v>
      </c>
      <c r="K18" s="95">
        <f t="shared" ref="K18" si="2">G18/2</f>
        <v>9</v>
      </c>
      <c r="L18" s="96">
        <f t="shared" ref="L18" si="3">J18</f>
        <v>5850</v>
      </c>
      <c r="M18" s="96">
        <f t="shared" ref="M18" si="4">E18*F18</f>
        <v>65000</v>
      </c>
      <c r="N18" s="105"/>
    </row>
    <row r="19" spans="1:14" ht="71.25" customHeight="1" x14ac:dyDescent="0.25">
      <c r="A19" s="99">
        <v>1</v>
      </c>
      <c r="B19" s="101" t="s">
        <v>49</v>
      </c>
      <c r="C19" s="100" t="s">
        <v>45</v>
      </c>
      <c r="D19" s="98"/>
      <c r="E19" s="103">
        <v>10</v>
      </c>
      <c r="F19" s="102">
        <v>5500</v>
      </c>
      <c r="G19" s="96">
        <v>18</v>
      </c>
      <c r="H19" s="96">
        <v>0</v>
      </c>
      <c r="I19" s="96">
        <f t="shared" ref="I19" si="5">G19/2</f>
        <v>9</v>
      </c>
      <c r="J19" s="96">
        <f t="shared" ref="J19" si="6">I19%*M19</f>
        <v>4950</v>
      </c>
      <c r="K19" s="95">
        <f t="shared" ref="K19" si="7">G19/2</f>
        <v>9</v>
      </c>
      <c r="L19" s="96">
        <f t="shared" ref="L19" si="8">J19</f>
        <v>4950</v>
      </c>
      <c r="M19" s="96">
        <f t="shared" ref="M19" si="9">E19*F19</f>
        <v>55000</v>
      </c>
    </row>
    <row r="20" spans="1:14" ht="71.25" customHeight="1" x14ac:dyDescent="0.25">
      <c r="A20" s="99">
        <v>3</v>
      </c>
      <c r="B20" s="101" t="s">
        <v>50</v>
      </c>
      <c r="C20" s="100" t="s">
        <v>44</v>
      </c>
      <c r="D20" s="98"/>
      <c r="E20" s="103">
        <v>10</v>
      </c>
      <c r="F20" s="102">
        <v>5500</v>
      </c>
      <c r="G20" s="96">
        <v>18</v>
      </c>
      <c r="H20" s="96">
        <v>0</v>
      </c>
      <c r="I20" s="96">
        <f t="shared" ref="I20" si="10">G20/2</f>
        <v>9</v>
      </c>
      <c r="J20" s="96">
        <f t="shared" ref="J20" si="11">I20%*M20</f>
        <v>4950</v>
      </c>
      <c r="K20" s="95">
        <f t="shared" ref="K20" si="12">G20/2</f>
        <v>9</v>
      </c>
      <c r="L20" s="96">
        <f t="shared" ref="L20" si="13">J20</f>
        <v>4950</v>
      </c>
      <c r="M20" s="96">
        <f t="shared" ref="M20" si="14">E20*F20</f>
        <v>55000</v>
      </c>
    </row>
    <row r="21" spans="1:14" ht="27" customHeight="1" x14ac:dyDescent="0.25">
      <c r="A21" s="89"/>
      <c r="B21" s="88"/>
      <c r="C21" s="111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09" t="s">
        <v>26</v>
      </c>
      <c r="B22" s="110"/>
      <c r="C22" s="26"/>
      <c r="D22" s="26"/>
      <c r="E22" s="27"/>
      <c r="F22" s="28" t="s">
        <v>18</v>
      </c>
      <c r="G22" s="28"/>
      <c r="H22" s="60"/>
      <c r="I22" s="37"/>
      <c r="J22" s="61"/>
      <c r="K22" s="30" t="s">
        <v>19</v>
      </c>
      <c r="L22" s="30"/>
      <c r="M22" s="31">
        <f>SUM(M18:M21)</f>
        <v>175000</v>
      </c>
    </row>
    <row r="23" spans="1:14" ht="21" x14ac:dyDescent="0.35">
      <c r="A23" s="78" t="s">
        <v>20</v>
      </c>
      <c r="B23" s="79"/>
      <c r="C23" s="26"/>
      <c r="D23" s="26"/>
      <c r="E23" s="27"/>
      <c r="F23" s="28"/>
      <c r="G23" s="28"/>
      <c r="H23" s="32"/>
      <c r="I23" s="28"/>
      <c r="J23" s="29"/>
      <c r="K23" s="64" t="s">
        <v>6</v>
      </c>
      <c r="L23" s="28"/>
      <c r="M23" s="33">
        <f>SUM(H18:H19)</f>
        <v>0</v>
      </c>
    </row>
    <row r="24" spans="1:14" ht="21" x14ac:dyDescent="0.35">
      <c r="A24" s="34" t="s">
        <v>41</v>
      </c>
      <c r="B24" s="35"/>
      <c r="C24" s="35"/>
      <c r="D24" s="35"/>
      <c r="E24" s="35"/>
      <c r="F24" s="35"/>
      <c r="G24" s="35"/>
      <c r="H24" s="32"/>
      <c r="I24" s="28"/>
      <c r="J24" s="29"/>
      <c r="K24" s="64" t="s">
        <v>7</v>
      </c>
      <c r="L24" s="28"/>
      <c r="M24" s="33">
        <f>SUM(J18:J21)</f>
        <v>15750</v>
      </c>
    </row>
    <row r="25" spans="1:14" ht="21" x14ac:dyDescent="0.35">
      <c r="A25" s="5" t="s">
        <v>21</v>
      </c>
      <c r="B25" s="14"/>
      <c r="C25" s="14"/>
      <c r="D25" s="14"/>
      <c r="E25" s="27"/>
      <c r="F25" s="28"/>
      <c r="G25" s="28"/>
      <c r="H25" s="32"/>
      <c r="I25" s="28"/>
      <c r="J25" s="29"/>
      <c r="K25" s="64" t="s">
        <v>8</v>
      </c>
      <c r="L25" s="28"/>
      <c r="M25" s="33">
        <f>SUM(L18:L21)</f>
        <v>15750</v>
      </c>
    </row>
    <row r="26" spans="1:14" ht="21" x14ac:dyDescent="0.35">
      <c r="A26" s="36" t="s">
        <v>22</v>
      </c>
      <c r="B26" s="14"/>
      <c r="C26" s="14"/>
      <c r="D26" s="14"/>
      <c r="E26" s="27"/>
      <c r="F26" s="28"/>
      <c r="G26" s="28"/>
      <c r="H26" s="62"/>
      <c r="I26" s="28"/>
      <c r="J26" s="29"/>
      <c r="K26" s="37" t="s">
        <v>23</v>
      </c>
      <c r="L26" s="37"/>
      <c r="M26" s="38">
        <f>SUM(M22:M25)</f>
        <v>206500</v>
      </c>
    </row>
    <row r="27" spans="1:14" ht="21" x14ac:dyDescent="0.35">
      <c r="A27" s="39" t="s">
        <v>35</v>
      </c>
      <c r="B27" s="40"/>
      <c r="C27" s="40"/>
      <c r="D27" s="40"/>
      <c r="E27" s="27"/>
      <c r="F27" s="28"/>
      <c r="G27" s="28"/>
      <c r="H27" s="62"/>
      <c r="I27" s="28"/>
      <c r="J27" s="29"/>
      <c r="K27" s="41" t="s">
        <v>24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25</v>
      </c>
      <c r="L28" s="47"/>
      <c r="M28" s="48">
        <f>SUM(M26:M27)</f>
        <v>206500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37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29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2024-10-04T10:53:59Z</dcterms:modified>
</cp:coreProperties>
</file>