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ASSORTED!$A$1:$L$30</definedName>
  </definedNames>
  <calcPr calcId="145621"/>
</workbook>
</file>

<file path=xl/calcChain.xml><?xml version="1.0" encoding="utf-8"?>
<calcChain xmlns="http://schemas.openxmlformats.org/spreadsheetml/2006/main">
  <c r="L18" i="2" l="1"/>
  <c r="L20" i="2" s="1"/>
  <c r="H18" i="2" l="1"/>
  <c r="J18" i="2"/>
  <c r="I18" i="2" l="1"/>
  <c r="L22" i="2" s="1"/>
  <c r="L21" i="2"/>
  <c r="K18" i="2" l="1"/>
  <c r="L23" i="2" l="1"/>
  <c r="L24" i="2" s="1"/>
  <c r="L26" i="2" s="1"/>
</calcChain>
</file>

<file path=xl/sharedStrings.xml><?xml version="1.0" encoding="utf-8"?>
<sst xmlns="http://schemas.openxmlformats.org/spreadsheetml/2006/main" count="53" uniqueCount="46">
  <si>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</si>
  <si>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</si>
  <si>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</si>
  <si>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</si>
  <si>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</si>
  <si>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</si>
  <si>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</si>
  <si>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</si>
  <si>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</si>
  <si>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</si>
  <si>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</si>
  <si>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</si>
  <si>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</si>
  <si>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</si>
  <si>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</si>
  <si>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</si>
  <si>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</si>
  <si>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</si>
  <si>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</si>
  <si>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</si>
  <si>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</si>
  <si>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</si>
  <si>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</si>
  <si>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</si>
  <si>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</si>
  <si>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</si>
  <si>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</si>
  <si>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</si>
  <si>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</si>
  <si>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</si>
  <si>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</si>
  <si>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</si>
  <si>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</si>
  <si>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</si>
  <si>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</si>
  <si>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</si>
  <si>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</si>
  <si>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</si>
  <si>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</si>
  <si>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</si>
  <si>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</si>
  <si>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</si>
  <si>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</si>
  <si>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DATE : 03.01.2025</t>
  </si>
  <si>
    <t>EVENT NO : R2602</t>
  </si>
  <si>
    <t>CUTLERY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</si>
</sst>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17</xdr:row>
      <xdr:rowOff>209549</xdr:rowOff>
    </xdr:from>
    <xdr:to>
      <xdr:col>2</xdr:col>
      <xdr:colOff>1162051</xdr:colOff>
      <xdr:row>17</xdr:row>
      <xdr:rowOff>1000124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1" y="4362449"/>
          <a:ext cx="10668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zoomScaleNormal="100" workbookViewId="0">
      <selection activeCell="G18" sqref="G18"/>
    </sheetView>
  </sheetViews>
  <sheetFormatPr defaultRowHeight="15" x14ac:dyDescent="0.25"/>
  <cols>
    <col min="1" max="1" width="6.42578125" customWidth="1"/>
    <col min="2" max="2" width="25" customWidth="1"/>
    <col min="3" max="3" width="19.285156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44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5" t="s">
        <v>5</v>
      </c>
      <c r="G15" s="106"/>
      <c r="H15" s="105" t="s">
        <v>6</v>
      </c>
      <c r="I15" s="106"/>
      <c r="J15" s="105" t="s">
        <v>7</v>
      </c>
      <c r="K15" s="106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99" customHeight="1" x14ac:dyDescent="0.25">
      <c r="A18" s="97">
        <v>1</v>
      </c>
      <c r="B18" s="102" t="s">
        <v>45</v>
      </c>
      <c r="C18" s="99"/>
      <c r="D18" s="103">
        <v>1</v>
      </c>
      <c r="E18" s="98">
        <v>850</v>
      </c>
      <c r="F18" s="98">
        <v>18</v>
      </c>
      <c r="G18" s="98">
        <v>0</v>
      </c>
      <c r="H18" s="98">
        <f t="shared" ref="H18" si="0">F18/2</f>
        <v>9</v>
      </c>
      <c r="I18" s="98">
        <f>H18%*L18</f>
        <v>76.5</v>
      </c>
      <c r="J18" s="98">
        <f t="shared" ref="J18" si="1">F18/2</f>
        <v>9</v>
      </c>
      <c r="K18" s="98">
        <f>I18</f>
        <v>76.5</v>
      </c>
      <c r="L18" s="98">
        <f>D18*E18</f>
        <v>850</v>
      </c>
      <c r="M18" s="92"/>
    </row>
    <row r="19" spans="1:13" ht="29.25" customHeight="1" x14ac:dyDescent="0.25">
      <c r="A19" s="84"/>
      <c r="B19" s="83"/>
      <c r="C19" s="85"/>
      <c r="D19" s="86"/>
      <c r="E19" s="87"/>
      <c r="F19" s="101"/>
      <c r="G19" s="88"/>
      <c r="H19" s="87"/>
      <c r="I19" s="87"/>
      <c r="J19" s="98"/>
      <c r="K19" s="104"/>
      <c r="L19" s="87"/>
    </row>
    <row r="20" spans="1:13" ht="21" x14ac:dyDescent="0.35">
      <c r="A20" s="107" t="s">
        <v>24</v>
      </c>
      <c r="B20" s="108"/>
      <c r="C20" s="26"/>
      <c r="D20" s="27"/>
      <c r="E20" s="28" t="s">
        <v>16</v>
      </c>
      <c r="F20" s="28"/>
      <c r="G20" s="59"/>
      <c r="H20" s="37"/>
      <c r="I20" s="60"/>
      <c r="J20" s="30" t="s">
        <v>17</v>
      </c>
      <c r="K20" s="30"/>
      <c r="L20" s="31">
        <f>SUM(L18:L19)</f>
        <v>850</v>
      </c>
    </row>
    <row r="21" spans="1:13" ht="21" x14ac:dyDescent="0.35">
      <c r="A21" s="75" t="s">
        <v>18</v>
      </c>
      <c r="B21" s="76"/>
      <c r="C21" s="26"/>
      <c r="D21" s="27"/>
      <c r="E21" s="28"/>
      <c r="F21" s="28"/>
      <c r="G21" s="32"/>
      <c r="H21" s="28"/>
      <c r="I21" s="29"/>
      <c r="J21" s="63" t="s">
        <v>5</v>
      </c>
      <c r="K21" s="28"/>
      <c r="L21" s="33">
        <f>SUM(G18:G18)</f>
        <v>0</v>
      </c>
    </row>
    <row r="22" spans="1:13" ht="21" x14ac:dyDescent="0.35">
      <c r="A22" s="34" t="s">
        <v>42</v>
      </c>
      <c r="B22" s="35"/>
      <c r="C22" s="35"/>
      <c r="D22" s="35"/>
      <c r="E22" s="35"/>
      <c r="F22" s="35"/>
      <c r="G22" s="32"/>
      <c r="H22" s="28"/>
      <c r="I22" s="29"/>
      <c r="J22" s="63" t="s">
        <v>6</v>
      </c>
      <c r="K22" s="28"/>
      <c r="L22" s="33">
        <f>SUM(I18:I19)</f>
        <v>76.5</v>
      </c>
    </row>
    <row r="23" spans="1:13" ht="21" x14ac:dyDescent="0.35">
      <c r="A23" s="5" t="s">
        <v>19</v>
      </c>
      <c r="B23" s="14"/>
      <c r="C23" s="14"/>
      <c r="D23" s="27"/>
      <c r="E23" s="28"/>
      <c r="F23" s="28"/>
      <c r="G23" s="32"/>
      <c r="H23" s="28"/>
      <c r="I23" s="29"/>
      <c r="J23" s="63" t="s">
        <v>7</v>
      </c>
      <c r="K23" s="28"/>
      <c r="L23" s="33">
        <f>SUM(K18:K19)</f>
        <v>76.5</v>
      </c>
    </row>
    <row r="24" spans="1:13" ht="21" x14ac:dyDescent="0.35">
      <c r="A24" s="36" t="s">
        <v>20</v>
      </c>
      <c r="B24" s="14"/>
      <c r="C24" s="14"/>
      <c r="D24" s="27"/>
      <c r="E24" s="28"/>
      <c r="F24" s="28"/>
      <c r="G24" s="61"/>
      <c r="H24" s="28"/>
      <c r="I24" s="29"/>
      <c r="J24" s="37" t="s">
        <v>21</v>
      </c>
      <c r="K24" s="37"/>
      <c r="L24" s="38">
        <f>SUM(L20:L23)</f>
        <v>1003</v>
      </c>
    </row>
    <row r="25" spans="1:13" ht="21" x14ac:dyDescent="0.35">
      <c r="A25" s="39" t="s">
        <v>33</v>
      </c>
      <c r="B25" s="40"/>
      <c r="C25" s="40"/>
      <c r="D25" s="27"/>
      <c r="E25" s="28"/>
      <c r="F25" s="28"/>
      <c r="G25" s="61"/>
      <c r="H25" s="28"/>
      <c r="I25" s="29"/>
      <c r="J25" s="41" t="s">
        <v>22</v>
      </c>
      <c r="K25" s="41"/>
      <c r="L25" s="42">
        <v>0</v>
      </c>
    </row>
    <row r="26" spans="1:13" ht="23.25" x14ac:dyDescent="0.35">
      <c r="A26" s="43"/>
      <c r="B26" s="44"/>
      <c r="C26" s="44"/>
      <c r="D26" s="44"/>
      <c r="E26" s="45"/>
      <c r="F26" s="45"/>
      <c r="G26" s="45"/>
      <c r="H26" s="45"/>
      <c r="I26" s="46"/>
      <c r="J26" s="47" t="s">
        <v>23</v>
      </c>
      <c r="K26" s="47"/>
      <c r="L26" s="48">
        <f>SUM(L24:L25)</f>
        <v>1003</v>
      </c>
    </row>
    <row r="27" spans="1:13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3" ht="21" x14ac:dyDescent="0.35">
      <c r="A28" s="52" t="s">
        <v>35</v>
      </c>
      <c r="B28" s="53"/>
      <c r="C28" s="53"/>
      <c r="D28" s="20"/>
      <c r="E28" s="20"/>
      <c r="F28" s="20"/>
      <c r="G28" s="20"/>
      <c r="H28" s="20"/>
      <c r="I28" s="20"/>
      <c r="J28" s="20"/>
      <c r="K28" s="20"/>
      <c r="L28" s="4"/>
    </row>
    <row r="29" spans="1:13" ht="21" x14ac:dyDescent="0.35">
      <c r="A29" s="54"/>
      <c r="B29" s="53"/>
      <c r="C29" s="53"/>
      <c r="D29" s="14"/>
      <c r="E29" s="14"/>
      <c r="F29" s="14"/>
      <c r="G29" s="14"/>
      <c r="H29" s="14"/>
      <c r="I29" s="14"/>
      <c r="J29" s="14"/>
      <c r="K29" s="14"/>
      <c r="L29" s="7"/>
    </row>
    <row r="30" spans="1:13" ht="21" x14ac:dyDescent="0.35">
      <c r="A30" s="55" t="s">
        <v>27</v>
      </c>
      <c r="B30" s="56"/>
      <c r="C30" s="56"/>
      <c r="D30" s="17"/>
      <c r="E30" s="17"/>
      <c r="F30" s="17"/>
      <c r="G30" s="17"/>
      <c r="H30" s="17"/>
      <c r="I30" s="17"/>
      <c r="J30" s="17"/>
      <c r="K30" s="17"/>
      <c r="L30" s="19"/>
    </row>
  </sheetData>
  <mergeCells count="4">
    <mergeCell ref="F15:G15"/>
    <mergeCell ref="H15:I15"/>
    <mergeCell ref="J15:K15"/>
    <mergeCell ref="A20:B20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2025-01-03T11:23:44Z</dcterms:modified>
</cp:coreProperties>
</file>