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ASSORTED!$A$1:$L$31</definedName>
  </definedNames>
  <calcPr calcId="145621"/>
</workbook>
</file>

<file path=xl/calcChain.xml><?xml version="1.0" encoding="utf-8"?>
<calcChain xmlns="http://schemas.openxmlformats.org/spreadsheetml/2006/main">
  <c r="H19" i="2" l="1"/>
  <c r="I19" i="2"/>
  <c r="K19" i="2" s="1"/>
  <c r="J19" i="2"/>
  <c r="L19" i="2"/>
  <c r="L18" i="2" l="1"/>
  <c r="L21" i="2" s="1"/>
  <c r="H18" i="2" l="1"/>
  <c r="J18" i="2"/>
  <c r="I18" i="2" l="1"/>
  <c r="L23" i="2" s="1"/>
  <c r="L22" i="2"/>
  <c r="K18" i="2" l="1"/>
  <c r="L24" i="2" l="1"/>
  <c r="L25" i="2" s="1"/>
  <c r="L27" i="2" s="1"/>
</calcChain>
</file>

<file path=xl/sharedStrings.xml><?xml version="1.0" encoding="utf-8"?>
<sst xmlns="http://schemas.openxmlformats.org/spreadsheetml/2006/main" count="54" uniqueCount="47">
  <si>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</si>
  <si>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</si>
  <si>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</si>
  <si>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</si>
  <si>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</si>
  <si>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</si>
  <si>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</si>
  <si>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</si>
  <si>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</si>
  <si>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</si>
  <si>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</si>
  <si>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</si>
  <si>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</si>
  <si>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</si>
  <si>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</si>
  <si>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</si>
  <si>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</si>
  <si>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</si>
  <si>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</si>
  <si>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</si>
  <si>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</si>
  <si>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</si>
  <si>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</si>
  <si>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</si>
  <si>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</si>
  <si>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</si>
  <si>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</si>
  <si>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</si>
  <si>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</si>
  <si>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</si>
  <si>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</si>
  <si>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</si>
  <si>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</si>
  <si>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</si>
  <si>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</si>
  <si>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</si>
  <si>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</si>
  <si>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</si>
  <si>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</si>
  <si>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</si>
  <si>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</si>
  <si>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</si>
  <si>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15-30 Days.</t>
    </r>
  </si>
  <si>
    <t>DATE : 03.01.2025</t>
  </si>
  <si>
    <t>POP JAR 500ml</t>
  </si>
  <si>
    <t>High Ball-1070951 (64017)</t>
  </si>
  <si>
    <t>EVENT NO : R2600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</si>
</sst>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7" fillId="0" borderId="12" xfId="0" applyFont="1" applyBorder="1" applyAlignment="1" applyProtection="1">
      <alignment horizontal="center"/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2" fontId="28" fillId="2" borderId="15" xfId="0" applyNumberFormat="1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28" fillId="2" borderId="14" xfId="0" applyNumberFormat="1" applyFont="1" applyFill="1" applyBorder="1" applyAlignment="1">
      <alignment horizontal="center" vertical="center"/>
    </xf>
    <xf numFmtId="0" fontId="29" fillId="0" borderId="15" xfId="0" applyNumberFormat="1" applyFont="1" applyBorder="1" applyAlignment="1" applyProtection="1">
      <alignment vertical="center" wrapText="1"/>
    </xf>
    <xf numFmtId="0" fontId="29" fillId="0" borderId="15" xfId="0" applyNumberFormat="1" applyFont="1" applyBorder="1" applyAlignment="1" applyProtection="1">
      <alignment horizontal="center" vertical="center"/>
    </xf>
    <xf numFmtId="2" fontId="17" fillId="0" borderId="14" xfId="0" applyNumberFormat="1" applyFont="1" applyBorder="1" applyAlignment="1">
      <alignment horizontal="center" vertical="top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29" fillId="0" borderId="14" xfId="0" applyNumberFormat="1" applyFont="1" applyBorder="1" applyAlignment="1" applyProtection="1">
      <alignment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4" xfId="0" applyNumberFormat="1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17</xdr:row>
      <xdr:rowOff>161925</xdr:rowOff>
    </xdr:from>
    <xdr:to>
      <xdr:col>2</xdr:col>
      <xdr:colOff>923925</xdr:colOff>
      <xdr:row>17</xdr:row>
      <xdr:rowOff>1093547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4314825"/>
          <a:ext cx="647700" cy="931622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18</xdr:row>
      <xdr:rowOff>200025</xdr:rowOff>
    </xdr:from>
    <xdr:to>
      <xdr:col>2</xdr:col>
      <xdr:colOff>964141</xdr:colOff>
      <xdr:row>18</xdr:row>
      <xdr:rowOff>1133475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5" y="5610225"/>
          <a:ext cx="72601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13" zoomScaleNormal="100" workbookViewId="0">
      <selection activeCell="B13" sqref="B13"/>
    </sheetView>
  </sheetViews>
  <sheetFormatPr defaultRowHeight="15" x14ac:dyDescent="0.25"/>
  <cols>
    <col min="1" max="1" width="6.42578125" customWidth="1"/>
    <col min="2" max="2" width="25" customWidth="1"/>
    <col min="3" max="3" width="19.28515625" customWidth="1"/>
    <col min="5" max="5" width="12" customWidth="1"/>
    <col min="10" max="10" width="10.42578125" customWidth="1"/>
    <col min="11" max="11" width="11" customWidth="1"/>
    <col min="12" max="12" width="17.140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2"/>
      <c r="B5" s="63"/>
      <c r="C5" s="63"/>
      <c r="D5" s="63"/>
      <c r="E5" s="63"/>
      <c r="F5" s="63"/>
      <c r="G5" s="63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4" t="s">
        <v>1</v>
      </c>
      <c r="E8" s="65"/>
      <c r="F8" s="65"/>
      <c r="G8" s="65"/>
      <c r="H8" s="65"/>
      <c r="I8" s="65"/>
      <c r="J8" s="65"/>
      <c r="K8" s="65"/>
      <c r="L8" s="66"/>
    </row>
    <row r="9" spans="1:12" ht="18.75" x14ac:dyDescent="0.3">
      <c r="A9" s="5"/>
      <c r="B9" s="90" t="s">
        <v>41</v>
      </c>
      <c r="C9" s="77"/>
      <c r="D9" s="75" t="s">
        <v>36</v>
      </c>
      <c r="E9" s="76"/>
      <c r="F9" s="76"/>
      <c r="G9" s="76"/>
      <c r="H9" s="76"/>
      <c r="I9" s="76"/>
      <c r="J9" s="67"/>
      <c r="K9" s="67"/>
      <c r="L9" s="68"/>
    </row>
    <row r="10" spans="1:12" ht="18.75" x14ac:dyDescent="0.3">
      <c r="A10" s="5"/>
      <c r="B10" s="91"/>
      <c r="C10" s="15"/>
      <c r="D10" s="62" t="s">
        <v>25</v>
      </c>
      <c r="E10" s="63"/>
      <c r="F10" s="63"/>
      <c r="G10" s="63"/>
      <c r="H10" s="63"/>
      <c r="I10" s="63"/>
      <c r="J10" s="32"/>
      <c r="K10" s="32"/>
      <c r="L10" s="69"/>
    </row>
    <row r="11" spans="1:12" ht="18.75" x14ac:dyDescent="0.3">
      <c r="A11" s="80"/>
      <c r="B11" s="81"/>
      <c r="C11" s="16"/>
      <c r="D11" s="34" t="s">
        <v>26</v>
      </c>
      <c r="E11" s="100"/>
      <c r="F11" s="100"/>
      <c r="G11" s="100"/>
      <c r="H11" s="100"/>
      <c r="I11" s="100"/>
      <c r="J11" s="57"/>
      <c r="K11" s="57"/>
      <c r="L11" s="58"/>
    </row>
    <row r="12" spans="1:12" ht="18.75" x14ac:dyDescent="0.3">
      <c r="A12" s="54"/>
      <c r="B12" s="95" t="s">
        <v>46</v>
      </c>
      <c r="C12" s="14"/>
      <c r="D12" s="39"/>
      <c r="E12" s="70"/>
      <c r="F12" s="70"/>
      <c r="G12" s="70"/>
      <c r="H12" s="70"/>
      <c r="I12" s="70"/>
      <c r="J12" s="70"/>
      <c r="K12" s="70"/>
      <c r="L12" s="71"/>
    </row>
    <row r="13" spans="1:12" ht="21.75" customHeight="1" x14ac:dyDescent="0.25">
      <c r="A13" s="82"/>
      <c r="B13" s="96"/>
      <c r="C13" s="14"/>
      <c r="D13" s="18"/>
      <c r="E13" s="14"/>
      <c r="F13" s="14"/>
      <c r="G13" s="14"/>
      <c r="H13" s="14"/>
      <c r="I13" s="14"/>
      <c r="J13" s="14"/>
      <c r="K13" s="14"/>
      <c r="L13" s="19"/>
    </row>
    <row r="14" spans="1:12" ht="18.75" x14ac:dyDescent="0.3">
      <c r="A14" s="12"/>
      <c r="B14" s="14"/>
      <c r="C14" s="20"/>
      <c r="D14" s="72" t="s">
        <v>43</v>
      </c>
      <c r="E14" s="73"/>
      <c r="F14" s="73"/>
      <c r="G14" s="73"/>
      <c r="H14" s="73"/>
      <c r="I14" s="73"/>
      <c r="J14" s="73"/>
      <c r="K14" s="73"/>
      <c r="L14" s="74"/>
    </row>
    <row r="15" spans="1:12" ht="15.75" x14ac:dyDescent="0.25">
      <c r="A15" s="21" t="s">
        <v>2</v>
      </c>
      <c r="B15" s="21" t="s">
        <v>3</v>
      </c>
      <c r="C15" s="21"/>
      <c r="D15" s="21" t="s">
        <v>4</v>
      </c>
      <c r="E15" s="93" t="s">
        <v>40</v>
      </c>
      <c r="F15" s="109" t="s">
        <v>5</v>
      </c>
      <c r="G15" s="110"/>
      <c r="H15" s="109" t="s">
        <v>6</v>
      </c>
      <c r="I15" s="110"/>
      <c r="J15" s="109" t="s">
        <v>7</v>
      </c>
      <c r="K15" s="110"/>
      <c r="L15" s="22" t="s">
        <v>8</v>
      </c>
    </row>
    <row r="16" spans="1:12" ht="15.75" x14ac:dyDescent="0.25">
      <c r="A16" s="23" t="s">
        <v>9</v>
      </c>
      <c r="B16" s="23" t="s">
        <v>10</v>
      </c>
      <c r="C16" s="23" t="s">
        <v>37</v>
      </c>
      <c r="D16" s="23" t="s">
        <v>11</v>
      </c>
      <c r="E16" s="94" t="s">
        <v>39</v>
      </c>
      <c r="F16" s="24" t="s">
        <v>12</v>
      </c>
      <c r="G16" s="24" t="s">
        <v>13</v>
      </c>
      <c r="H16" s="25" t="s">
        <v>12</v>
      </c>
      <c r="I16" s="24" t="s">
        <v>13</v>
      </c>
      <c r="J16" s="25" t="s">
        <v>12</v>
      </c>
      <c r="K16" s="24" t="s">
        <v>13</v>
      </c>
      <c r="L16" s="24" t="s">
        <v>14</v>
      </c>
    </row>
    <row r="17" spans="1:13" ht="15.75" x14ac:dyDescent="0.25">
      <c r="A17" s="89"/>
      <c r="B17" s="23"/>
      <c r="C17" s="78"/>
      <c r="D17" s="78" t="s">
        <v>15</v>
      </c>
      <c r="E17" s="94" t="s">
        <v>38</v>
      </c>
      <c r="F17" s="24"/>
      <c r="G17" s="24"/>
      <c r="H17" s="25"/>
      <c r="I17" s="24"/>
      <c r="J17" s="25"/>
      <c r="K17" s="24"/>
      <c r="L17" s="24"/>
    </row>
    <row r="18" spans="1:13" ht="99" customHeight="1" x14ac:dyDescent="0.25">
      <c r="A18" s="97">
        <v>1</v>
      </c>
      <c r="B18" s="102" t="s">
        <v>44</v>
      </c>
      <c r="C18" s="99"/>
      <c r="D18" s="103">
        <v>48</v>
      </c>
      <c r="E18" s="98">
        <v>115</v>
      </c>
      <c r="F18" s="98">
        <v>18</v>
      </c>
      <c r="G18" s="98">
        <v>0</v>
      </c>
      <c r="H18" s="98">
        <f t="shared" ref="H18:H19" si="0">F18/2</f>
        <v>9</v>
      </c>
      <c r="I18" s="98">
        <f>H18%*L18</f>
        <v>496.79999999999995</v>
      </c>
      <c r="J18" s="98">
        <f t="shared" ref="J18:J19" si="1">F18/2</f>
        <v>9</v>
      </c>
      <c r="K18" s="98">
        <f>I18</f>
        <v>496.79999999999995</v>
      </c>
      <c r="L18" s="98">
        <f>D18*E18</f>
        <v>5520</v>
      </c>
      <c r="M18" s="92"/>
    </row>
    <row r="19" spans="1:13" ht="99" customHeight="1" x14ac:dyDescent="0.25">
      <c r="A19" s="105">
        <v>2</v>
      </c>
      <c r="B19" s="106" t="s">
        <v>45</v>
      </c>
      <c r="C19" s="107"/>
      <c r="D19" s="108">
        <v>36</v>
      </c>
      <c r="E19" s="101">
        <v>380</v>
      </c>
      <c r="F19" s="98">
        <v>18</v>
      </c>
      <c r="G19" s="98">
        <v>0</v>
      </c>
      <c r="H19" s="98">
        <f t="shared" si="0"/>
        <v>9</v>
      </c>
      <c r="I19" s="98">
        <f>H19%*L19</f>
        <v>1231.2</v>
      </c>
      <c r="J19" s="98">
        <f t="shared" si="1"/>
        <v>9</v>
      </c>
      <c r="K19" s="98">
        <f>I19</f>
        <v>1231.2</v>
      </c>
      <c r="L19" s="98">
        <f>D19*E19</f>
        <v>13680</v>
      </c>
      <c r="M19" s="92"/>
    </row>
    <row r="20" spans="1:13" ht="29.25" customHeight="1" x14ac:dyDescent="0.25">
      <c r="A20" s="84"/>
      <c r="B20" s="83"/>
      <c r="C20" s="85"/>
      <c r="D20" s="86"/>
      <c r="E20" s="87"/>
      <c r="F20" s="101"/>
      <c r="G20" s="88"/>
      <c r="H20" s="87"/>
      <c r="I20" s="87"/>
      <c r="J20" s="98"/>
      <c r="K20" s="104"/>
      <c r="L20" s="87"/>
    </row>
    <row r="21" spans="1:13" ht="21" x14ac:dyDescent="0.35">
      <c r="A21" s="111" t="s">
        <v>24</v>
      </c>
      <c r="B21" s="112"/>
      <c r="C21" s="26"/>
      <c r="D21" s="27"/>
      <c r="E21" s="28" t="s">
        <v>16</v>
      </c>
      <c r="F21" s="28"/>
      <c r="G21" s="59"/>
      <c r="H21" s="37"/>
      <c r="I21" s="60"/>
      <c r="J21" s="30" t="s">
        <v>17</v>
      </c>
      <c r="K21" s="30"/>
      <c r="L21" s="31">
        <f>SUM(L18:L20)</f>
        <v>19200</v>
      </c>
    </row>
    <row r="22" spans="1:13" ht="21" x14ac:dyDescent="0.35">
      <c r="A22" s="75" t="s">
        <v>18</v>
      </c>
      <c r="B22" s="76"/>
      <c r="C22" s="26"/>
      <c r="D22" s="27"/>
      <c r="E22" s="28"/>
      <c r="F22" s="28"/>
      <c r="G22" s="32"/>
      <c r="H22" s="28"/>
      <c r="I22" s="29"/>
      <c r="J22" s="63" t="s">
        <v>5</v>
      </c>
      <c r="K22" s="28"/>
      <c r="L22" s="33">
        <f>SUM(G18:G18)</f>
        <v>0</v>
      </c>
    </row>
    <row r="23" spans="1:13" ht="21" x14ac:dyDescent="0.35">
      <c r="A23" s="34" t="s">
        <v>42</v>
      </c>
      <c r="B23" s="35"/>
      <c r="C23" s="35"/>
      <c r="D23" s="35"/>
      <c r="E23" s="35"/>
      <c r="F23" s="35"/>
      <c r="G23" s="32"/>
      <c r="H23" s="28"/>
      <c r="I23" s="29"/>
      <c r="J23" s="63" t="s">
        <v>6</v>
      </c>
      <c r="K23" s="28"/>
      <c r="L23" s="33">
        <f>SUM(I18:I20)</f>
        <v>1728</v>
      </c>
    </row>
    <row r="24" spans="1:13" ht="21" x14ac:dyDescent="0.35">
      <c r="A24" s="5" t="s">
        <v>19</v>
      </c>
      <c r="B24" s="14"/>
      <c r="C24" s="14"/>
      <c r="D24" s="27"/>
      <c r="E24" s="28"/>
      <c r="F24" s="28"/>
      <c r="G24" s="32"/>
      <c r="H24" s="28"/>
      <c r="I24" s="29"/>
      <c r="J24" s="63" t="s">
        <v>7</v>
      </c>
      <c r="K24" s="28"/>
      <c r="L24" s="33">
        <f>SUM(K18:K20)</f>
        <v>1728</v>
      </c>
    </row>
    <row r="25" spans="1:13" ht="21" x14ac:dyDescent="0.35">
      <c r="A25" s="36" t="s">
        <v>20</v>
      </c>
      <c r="B25" s="14"/>
      <c r="C25" s="14"/>
      <c r="D25" s="27"/>
      <c r="E25" s="28"/>
      <c r="F25" s="28"/>
      <c r="G25" s="61"/>
      <c r="H25" s="28"/>
      <c r="I25" s="29"/>
      <c r="J25" s="37" t="s">
        <v>21</v>
      </c>
      <c r="K25" s="37"/>
      <c r="L25" s="38">
        <f>SUM(L21:L24)</f>
        <v>22656</v>
      </c>
    </row>
    <row r="26" spans="1:13" ht="21" x14ac:dyDescent="0.35">
      <c r="A26" s="39" t="s">
        <v>33</v>
      </c>
      <c r="B26" s="40"/>
      <c r="C26" s="40"/>
      <c r="D26" s="27"/>
      <c r="E26" s="28"/>
      <c r="F26" s="28"/>
      <c r="G26" s="61"/>
      <c r="H26" s="28"/>
      <c r="I26" s="29"/>
      <c r="J26" s="41" t="s">
        <v>22</v>
      </c>
      <c r="K26" s="41"/>
      <c r="L26" s="42">
        <v>0</v>
      </c>
    </row>
    <row r="27" spans="1:13" ht="23.25" x14ac:dyDescent="0.35">
      <c r="A27" s="43"/>
      <c r="B27" s="44"/>
      <c r="C27" s="44"/>
      <c r="D27" s="44"/>
      <c r="E27" s="45"/>
      <c r="F27" s="45"/>
      <c r="G27" s="45"/>
      <c r="H27" s="45"/>
      <c r="I27" s="46"/>
      <c r="J27" s="47" t="s">
        <v>23</v>
      </c>
      <c r="K27" s="47"/>
      <c r="L27" s="48">
        <f>SUM(L25:L26)</f>
        <v>22656</v>
      </c>
    </row>
    <row r="28" spans="1:13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3" ht="21" x14ac:dyDescent="0.35">
      <c r="A29" s="52" t="s">
        <v>35</v>
      </c>
      <c r="B29" s="53"/>
      <c r="C29" s="53"/>
      <c r="D29" s="20"/>
      <c r="E29" s="20"/>
      <c r="F29" s="20"/>
      <c r="G29" s="20"/>
      <c r="H29" s="20"/>
      <c r="I29" s="20"/>
      <c r="J29" s="20"/>
      <c r="K29" s="20"/>
      <c r="L29" s="4"/>
    </row>
    <row r="30" spans="1:13" ht="21" x14ac:dyDescent="0.35">
      <c r="A30" s="54"/>
      <c r="B30" s="53"/>
      <c r="C30" s="53"/>
      <c r="D30" s="14"/>
      <c r="E30" s="14"/>
      <c r="F30" s="14"/>
      <c r="G30" s="14"/>
      <c r="H30" s="14"/>
      <c r="I30" s="14"/>
      <c r="J30" s="14"/>
      <c r="K30" s="14"/>
      <c r="L30" s="7"/>
    </row>
    <row r="31" spans="1:13" ht="21" x14ac:dyDescent="0.35">
      <c r="A31" s="55" t="s">
        <v>27</v>
      </c>
      <c r="B31" s="56"/>
      <c r="C31" s="56"/>
      <c r="D31" s="17"/>
      <c r="E31" s="17"/>
      <c r="F31" s="17"/>
      <c r="G31" s="17"/>
      <c r="H31" s="17"/>
      <c r="I31" s="17"/>
      <c r="J31" s="17"/>
      <c r="K31" s="17"/>
      <c r="L31" s="19"/>
    </row>
  </sheetData>
  <mergeCells count="4">
    <mergeCell ref="F15:G15"/>
    <mergeCell ref="H15:I15"/>
    <mergeCell ref="J15:K15"/>
    <mergeCell ref="A21:B21"/>
  </mergeCells>
  <pageMargins left="0.7" right="0.7" top="0.75" bottom="0.75" header="0.3" footer="0.3"/>
  <pageSetup paperSize="9" scale="56" orientation="portrait" r:id="rId1"/>
  <colBreaks count="1" manualBreakCount="1">
    <brk id="1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2025-01-03T11:17:39Z</dcterms:modified>
</cp:coreProperties>
</file>