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K18" i="2"/>
  <c r="I18" i="2"/>
  <c r="J18" i="2" l="1"/>
  <c r="L18" i="2" l="1"/>
  <c r="M24" i="2" s="1"/>
  <c r="M23" i="2"/>
  <c r="M22" i="2"/>
  <c r="M25" i="2" s="1"/>
  <c r="M27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<sst xmlns="http://schemas.openxmlformats.org/spreadsheetml/2006/main" count="57" uniqueCount="50">
  <si>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</si>
  <si>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</si>
  <si>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</si>
  <si>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</si>
  <si>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</si>
  <si>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</si>
  <si>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</si>
  <si>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</si>
  <si>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</si>
  <si>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</si>
  <si>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</si>
  <si>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</si>
  <si>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</si>
  <si>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</si>
  <si>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</si>
  <si>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</si>
  <si>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</si>
  <si>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</si>
  <si>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</si>
  <si>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</si>
  <si>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</si>
  <si>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</si>
  <si>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</si>
  <si>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</si>
  <si>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</si>
  <si>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</si>
  <si>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</si>
  <si>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</si>
  <si>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</si>
  <si>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</si>
  <si>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</si>
  <si>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</si>
  <si>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</si>
  <si>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</si>
  <si>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</si>
  <si>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</si>
  <si>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</si>
  <si>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</si>
  <si>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</si>
  <si>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</si>
  <si>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</si>
  <si>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</si>
  <si>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</si>
  <si>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</si>
  <si>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</si>
  <si>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-</t>
  </si>
  <si>
    <t>DATE : 02.04.2024</t>
  </si>
  <si>
    <t>EVENT NO : R0766</t>
  </si>
  <si>
    <t>melamine bowls Samll - MATT VEG BOWL</t>
  </si>
  <si>
    <t>4" - 240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</si>
</sst>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17</xdr:row>
      <xdr:rowOff>209550</xdr:rowOff>
    </xdr:from>
    <xdr:to>
      <xdr:col>3</xdr:col>
      <xdr:colOff>1104900</xdr:colOff>
      <xdr:row>17</xdr:row>
      <xdr:rowOff>809625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362450"/>
          <a:ext cx="9429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8.5703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8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39</v>
      </c>
      <c r="G17" s="24"/>
      <c r="H17" s="24"/>
      <c r="I17" s="25"/>
      <c r="J17" s="24"/>
      <c r="K17" s="25"/>
      <c r="L17" s="24"/>
      <c r="M17" s="24"/>
    </row>
    <row r="18" spans="1:14" ht="85.5" customHeight="1" x14ac:dyDescent="0.25">
      <c r="A18" s="99">
        <v>1</v>
      </c>
      <c r="B18" s="112" t="s">
        <v>48</v>
      </c>
      <c r="C18" s="113" t="s">
        <v>49</v>
      </c>
      <c r="D18" s="117"/>
      <c r="E18" s="114">
        <v>240</v>
      </c>
      <c r="F18" s="115">
        <v>68</v>
      </c>
      <c r="G18" s="116">
        <v>18</v>
      </c>
      <c r="H18" s="116" t="s">
        <v>45</v>
      </c>
      <c r="I18" s="116">
        <f t="shared" ref="I18" si="0">G18/2</f>
        <v>9</v>
      </c>
      <c r="J18" s="116">
        <f t="shared" ref="J18" si="1">I18%*M18</f>
        <v>1468.8</v>
      </c>
      <c r="K18" s="95">
        <f t="shared" ref="K18" si="2">G18/2</f>
        <v>9</v>
      </c>
      <c r="L18" s="116">
        <f t="shared" ref="L18" si="3">J18</f>
        <v>1468.8</v>
      </c>
      <c r="M18" s="116">
        <f t="shared" ref="M18" si="4">E18*F18</f>
        <v>16320</v>
      </c>
      <c r="N18" s="105"/>
    </row>
    <row r="19" spans="1:14" ht="24" customHeight="1" x14ac:dyDescent="0.25">
      <c r="A19" s="99"/>
      <c r="B19" s="106"/>
      <c r="C19" s="98"/>
      <c r="D19" s="104"/>
      <c r="E19" s="104"/>
      <c r="F19" s="109"/>
      <c r="G19" s="96"/>
      <c r="H19" s="96"/>
      <c r="I19" s="96"/>
      <c r="J19" s="96"/>
      <c r="K19" s="95"/>
      <c r="L19" s="96"/>
      <c r="M19" s="96"/>
    </row>
    <row r="20" spans="1:14" ht="27" customHeight="1" x14ac:dyDescent="0.25">
      <c r="A20" s="89"/>
      <c r="B20" s="88"/>
      <c r="C20" s="90"/>
      <c r="D20" s="90"/>
      <c r="E20" s="91"/>
      <c r="F20" s="92"/>
      <c r="G20" s="92"/>
      <c r="H20" s="93"/>
      <c r="I20" s="92"/>
      <c r="J20" s="92"/>
      <c r="K20" s="94"/>
      <c r="L20" s="92"/>
      <c r="M20" s="92"/>
    </row>
    <row r="21" spans="1:14" ht="21" x14ac:dyDescent="0.35">
      <c r="A21" s="120" t="s">
        <v>24</v>
      </c>
      <c r="B21" s="121"/>
      <c r="C21" s="26"/>
      <c r="D21" s="26"/>
      <c r="E21" s="27"/>
      <c r="F21" s="28" t="s">
        <v>16</v>
      </c>
      <c r="G21" s="28"/>
      <c r="H21" s="61"/>
      <c r="I21" s="37"/>
      <c r="J21" s="63"/>
      <c r="K21" s="60" t="s">
        <v>17</v>
      </c>
      <c r="L21" s="30"/>
      <c r="M21" s="31">
        <f>SUM(M18:M20)</f>
        <v>16320</v>
      </c>
    </row>
    <row r="22" spans="1:14" ht="21" x14ac:dyDescent="0.35">
      <c r="A22" s="80" t="s">
        <v>18</v>
      </c>
      <c r="B22" s="81"/>
      <c r="C22" s="26"/>
      <c r="D22" s="26"/>
      <c r="E22" s="27"/>
      <c r="F22" s="28"/>
      <c r="G22" s="28"/>
      <c r="H22" s="32"/>
      <c r="I22" s="28"/>
      <c r="J22" s="29"/>
      <c r="K22" s="32" t="s">
        <v>5</v>
      </c>
      <c r="L22" s="28"/>
      <c r="M22" s="33">
        <f>SUM(H18:H18)</f>
        <v>0</v>
      </c>
    </row>
    <row r="23" spans="1:14" ht="21" x14ac:dyDescent="0.35">
      <c r="A23" s="34" t="s">
        <v>44</v>
      </c>
      <c r="B23" s="35"/>
      <c r="C23" s="35"/>
      <c r="D23" s="35"/>
      <c r="E23" s="35"/>
      <c r="F23" s="35"/>
      <c r="G23" s="35"/>
      <c r="H23" s="32"/>
      <c r="I23" s="28"/>
      <c r="J23" s="29"/>
      <c r="K23" s="32" t="s">
        <v>6</v>
      </c>
      <c r="L23" s="28"/>
      <c r="M23" s="33">
        <f>SUM(J18:J20)</f>
        <v>1468.8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32" t="s">
        <v>7</v>
      </c>
      <c r="L24" s="28"/>
      <c r="M24" s="33">
        <f>SUM(L18:L20)</f>
        <v>1468.8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4"/>
      <c r="I25" s="28"/>
      <c r="J25" s="29"/>
      <c r="K25" s="61" t="s">
        <v>21</v>
      </c>
      <c r="L25" s="37"/>
      <c r="M25" s="38">
        <f>SUM(M21:M24)</f>
        <v>19257.599999999999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4"/>
      <c r="I26" s="28"/>
      <c r="J26" s="29"/>
      <c r="K26" s="62" t="s">
        <v>22</v>
      </c>
      <c r="L26" s="41"/>
      <c r="M26" s="42">
        <v>0.4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19258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2024-04-02T14:38:02Z</dcterms:modified>
</cp:coreProperties>
</file>