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9" i="2" l="1"/>
  <c r="K19" i="2"/>
  <c r="I19" i="2"/>
  <c r="J19" i="2" s="1"/>
  <c r="L19" i="2" s="1"/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<sst xmlns="http://schemas.openxmlformats.org/spreadsheetml/2006/main" count="57" uniqueCount="50">
  <si>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</si>
  <si>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</si>
  <si>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</si>
  <si>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</si>
  <si>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</si>
  <si>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</si>
  <si>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</si>
  <si>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</si>
  <si>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</si>
  <si>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</si>
  <si>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</si>
  <si>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</si>
  <si>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</si>
  <si>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</si>
  <si>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</si>
  <si>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</si>
  <si>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</si>
  <si>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</si>
  <si>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</si>
  <si>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</si>
  <si>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</si>
  <si>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</si>
  <si>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</si>
  <si>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</si>
  <si>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</si>
  <si>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</si>
  <si>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</si>
  <si>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</si>
  <si>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</si>
  <si>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</si>
  <si>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</si>
  <si>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</si>
  <si>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</si>
  <si>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</si>
  <si>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</si>
  <si>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</si>
  <si>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</si>
  <si>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</si>
  <si>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</si>
  <si>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</si>
  <si>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</si>
  <si>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</si>
  <si>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</si>
  <si>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</si>
  <si>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R0164</t>
  </si>
  <si>
    <t>MUMBAI</t>
  </si>
  <si>
    <t>EVENT NAME : TFAS / RFQ / TFSKPL-2324-00045</t>
  </si>
  <si>
    <t>DATE : 02.02.2024</t>
  </si>
  <si>
    <t>SS FOOD PAN HALF</t>
  </si>
  <si>
    <t>SS FOOD PAN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</si>
</sst>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17</xdr:row>
      <xdr:rowOff>114300</xdr:rowOff>
    </xdr:from>
    <xdr:to>
      <xdr:col>3</xdr:col>
      <xdr:colOff>781050</xdr:colOff>
      <xdr:row>17</xdr:row>
      <xdr:rowOff>628649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8084" b="28937"/>
        <a:stretch/>
      </xdr:blipFill>
      <xdr:spPr>
        <a:xfrm>
          <a:off x="3209925" y="4267200"/>
          <a:ext cx="676275" cy="514349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18</xdr:row>
      <xdr:rowOff>38101</xdr:rowOff>
    </xdr:from>
    <xdr:to>
      <xdr:col>3</xdr:col>
      <xdr:colOff>771526</xdr:colOff>
      <xdr:row>18</xdr:row>
      <xdr:rowOff>704851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6" y="4972051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4.5703125" customWidth="1"/>
    <col min="3" max="3" width="15.5703125" customWidth="1"/>
    <col min="4" max="4" width="14.42578125" customWidth="1"/>
    <col min="6" max="6" width="8.85546875" customWidth="1"/>
    <col min="11" max="11" width="10.42578125" customWidth="1"/>
    <col min="12" max="12" width="11" customWidth="1"/>
    <col min="13" max="13" width="13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45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4" t="s">
        <v>46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0" t="s">
        <v>41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1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1" t="s">
        <v>39</v>
      </c>
      <c r="G17" s="24"/>
      <c r="H17" s="24"/>
      <c r="I17" s="25"/>
      <c r="J17" s="24"/>
      <c r="K17" s="25"/>
      <c r="L17" s="24"/>
      <c r="M17" s="24"/>
    </row>
    <row r="18" spans="1:14" ht="61.5" customHeight="1" x14ac:dyDescent="0.25">
      <c r="A18" s="99">
        <v>1</v>
      </c>
      <c r="B18" s="105" t="s">
        <v>48</v>
      </c>
      <c r="C18" s="104"/>
      <c r="D18" s="104"/>
      <c r="E18" s="106">
        <v>12</v>
      </c>
      <c r="F18" s="96">
        <v>380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273.59999999999997</v>
      </c>
      <c r="K18" s="95">
        <f t="shared" ref="K18" si="1">G18/2</f>
        <v>6</v>
      </c>
      <c r="L18" s="96">
        <f>J18</f>
        <v>273.59999999999997</v>
      </c>
      <c r="M18" s="96">
        <f>E18*F18</f>
        <v>4560</v>
      </c>
      <c r="N18" s="108"/>
    </row>
    <row r="19" spans="1:14" ht="61.5" customHeight="1" x14ac:dyDescent="0.25">
      <c r="A19" s="99">
        <v>1</v>
      </c>
      <c r="B19" s="105" t="s">
        <v>49</v>
      </c>
      <c r="C19" s="104"/>
      <c r="D19" s="104"/>
      <c r="E19" s="106">
        <v>12</v>
      </c>
      <c r="F19" s="96">
        <v>780</v>
      </c>
      <c r="G19" s="96">
        <v>12</v>
      </c>
      <c r="H19" s="96">
        <v>0</v>
      </c>
      <c r="I19" s="96">
        <f t="shared" ref="I19" si="2">G19/2</f>
        <v>6</v>
      </c>
      <c r="J19" s="96">
        <f>I19%*M19</f>
        <v>561.6</v>
      </c>
      <c r="K19" s="95">
        <f t="shared" ref="K19" si="3">G19/2</f>
        <v>6</v>
      </c>
      <c r="L19" s="96">
        <f>J19</f>
        <v>561.6</v>
      </c>
      <c r="M19" s="96">
        <f>E19*F19</f>
        <v>9360</v>
      </c>
    </row>
    <row r="20" spans="1:14" ht="24" customHeight="1" x14ac:dyDescent="0.25">
      <c r="A20" s="99"/>
      <c r="B20" s="109"/>
      <c r="C20" s="98"/>
      <c r="D20" s="107"/>
      <c r="E20" s="107"/>
      <c r="F20" s="112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7" t="s">
        <v>24</v>
      </c>
      <c r="B22" s="118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13920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835.2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835.2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15590.400000000001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-0.4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15590.000000000002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2024-02-02T13:42:06Z</dcterms:modified>
</cp:coreProperties>
</file>