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 QUOTATION 24-25\"/>
    </mc:Choice>
  </mc:AlternateContent>
  <bookViews>
    <workbookView xWindow="120" yWindow="45" windowWidth="23895" windowHeight="99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0" i="1"/>
</calcChain>
</file>

<file path=xl/sharedStrings.xml><?xml version="1.0" encoding="utf-8"?>
<sst xmlns="http://schemas.openxmlformats.org/spreadsheetml/2006/main" count="114" uniqueCount="56">
  <si>
    <t xml:space="preserve"> </t>
  </si>
  <si>
    <t xml:space="preserve">              Y.M.ENTERPRISES</t>
  </si>
  <si>
    <r>
      <t xml:space="preserve">                 47, Muthu Mari Chetty Street, Chennai – 600 001</t>
    </r>
    <r>
      <rPr>
        <b/>
        <sz val="11"/>
        <color indexed="57"/>
        <rFont val="Times New Roman"/>
        <family val="1"/>
      </rPr>
      <t>.</t>
    </r>
  </si>
  <si>
    <t xml:space="preserve">                     Ph: 25268060, 42620072, 42625172 Fax: 25210316</t>
  </si>
  <si>
    <t xml:space="preserve">                           GST No. 33AACFY7745A1ZB</t>
  </si>
  <si>
    <r>
      <t xml:space="preserve"> </t>
    </r>
    <r>
      <rPr>
        <b/>
        <u/>
        <sz val="12"/>
        <color theme="1"/>
        <rFont val="Calibri"/>
        <family val="2"/>
        <scheme val="minor"/>
      </rPr>
      <t xml:space="preserve"> Quotation</t>
    </r>
  </si>
  <si>
    <t>Amount</t>
  </si>
  <si>
    <t>Purchase Request List 390</t>
  </si>
  <si>
    <t>UOM</t>
  </si>
  <si>
    <t>Total</t>
  </si>
  <si>
    <t>Ready Stock</t>
  </si>
  <si>
    <t>Payment 30 days</t>
  </si>
  <si>
    <t>PR.NO</t>
  </si>
  <si>
    <t>PR DATE</t>
  </si>
  <si>
    <t>ITEM NAME</t>
  </si>
  <si>
    <t>QTY</t>
  </si>
  <si>
    <t>TFSCPL-2324-00398</t>
  </si>
  <si>
    <t>1-inch CPVC Pipe SDR 11</t>
  </si>
  <si>
    <t>NOS</t>
  </si>
  <si>
    <t>1-inch CPVC End Cap</t>
  </si>
  <si>
    <t>Waste Line Hose Ashirvad</t>
  </si>
  <si>
    <t>75 mm PVC 45 Degree Elbow</t>
  </si>
  <si>
    <t>19.05 mm CPVC Elbow</t>
  </si>
  <si>
    <t>19.05 mm CPVC Tee</t>
  </si>
  <si>
    <t>Silicon Sealant White (Anabond)</t>
  </si>
  <si>
    <t>Silicon Sealant Black (Anabond)</t>
  </si>
  <si>
    <t>19.5 mm CPVC Coupling</t>
  </si>
  <si>
    <t>Silicon Sealant Brown</t>
  </si>
  <si>
    <t>Silicon Sealant Heat Resistance Dowsil Red</t>
  </si>
  <si>
    <t>1-inch CPVC Coupling</t>
  </si>
  <si>
    <t>Silicon Sealant Clear ( Anabond)</t>
  </si>
  <si>
    <t>Anabond 202 20 Grams</t>
  </si>
  <si>
    <t>Cupboard Door Hydraulic 6-inches Weight 10 Kg</t>
  </si>
  <si>
    <t>Silicon Sealant Ivory</t>
  </si>
  <si>
    <t>Waste Coupler Jaquar Full Thread</t>
  </si>
  <si>
    <t>1-inch CPVC Elbow</t>
  </si>
  <si>
    <t>1-inch CPVC Tee</t>
  </si>
  <si>
    <t>75 mm PVC Pipe 1 Length</t>
  </si>
  <si>
    <t>75 mm PVC Elbow</t>
  </si>
  <si>
    <t>19.05 mm CPVC Pipe SDR11</t>
  </si>
  <si>
    <t>1-inch CPVC Ball Valve</t>
  </si>
  <si>
    <t>White Cement 1 kg Packet</t>
  </si>
  <si>
    <t>63 mm PVC Pipe 1 Length</t>
  </si>
  <si>
    <t>Door Hinges 0 Degree (Bombay)</t>
  </si>
  <si>
    <t>Thinner 1 Liter Bottle</t>
  </si>
  <si>
    <t>POP 1 Kg Packet</t>
  </si>
  <si>
    <t>63 mm PVC Elbow</t>
  </si>
  <si>
    <t>Telescopic Drawer Slide 35 (Ebco) (35)</t>
  </si>
  <si>
    <t xml:space="preserve">M/S: Travel Food Services Chennai Private Limited </t>
  </si>
  <si>
    <t xml:space="preserve">Kind Attn : Mr. Kumar </t>
  </si>
  <si>
    <t>Ref No: 026/24</t>
  </si>
  <si>
    <t>Date: 26/04/2024</t>
  </si>
  <si>
    <t xml:space="preserve">Rate </t>
  </si>
  <si>
    <t>Terms &amp; Conditions</t>
  </si>
  <si>
    <t>GST 18% Extra</t>
  </si>
  <si>
    <t>FOR Y.M.Enterrprises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</si>
</sst>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&quot;True&quot;;&quot;True&quot;;&quot;False&quot;"/>
    <numFmt numFmtId="166" formatCode="&quot;₹&quot;\ #,##0;&quot;₹&quot;\ \-#,##0"/>
    <numFmt numFmtId="167" formatCode="_ * #,##0.00_ ;_ * \-#,##0.00_ ;_ * &quot;-&quot;??_ ;_ @_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20"/>
      <color indexed="10"/>
      <name val="Times New Roman"/>
      <family val="1"/>
    </font>
    <font>
      <sz val="11"/>
      <color indexed="8"/>
      <name val="Calibri"/>
      <family val="2"/>
    </font>
    <font>
      <b/>
      <sz val="12"/>
      <color indexed="57"/>
      <name val="Times New Roman"/>
      <family val="1"/>
    </font>
    <font>
      <b/>
      <sz val="11"/>
      <color indexed="57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4242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Helv"/>
      <charset val="204"/>
    </font>
    <font>
      <sz val="11"/>
      <color rgb="FF000000"/>
      <name val="Calibri"/>
      <family val="2"/>
      <charset val="204"/>
    </font>
    <font>
      <sz val="18"/>
      <color theme="3"/>
      <name val="Cambria"/>
      <family val="2"/>
      <scheme val="major"/>
    </font>
    <font>
      <b/>
      <sz val="10"/>
      <color rgb="FF203864"/>
      <name val="Arial"/>
      <family val="2"/>
    </font>
    <font>
      <sz val="10"/>
      <color rgb="FF203864"/>
      <name val="Arial"/>
      <family val="2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5" fillId="0" borderId="9" applyNumberFormat="0" applyFill="0" applyAlignment="0" applyProtection="0"/>
    <xf numFmtId="0" fontId="1" fillId="0" borderId="0">
      <alignment vertical="center"/>
    </xf>
    <xf numFmtId="0" fontId="17" fillId="0" borderId="0"/>
    <xf numFmtId="0" fontId="19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0" borderId="0">
      <alignment vertical="center"/>
    </xf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3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11" applyAlignment="1"/>
    <xf numFmtId="0" fontId="18" fillId="0" borderId="0" xfId="12" applyFont="1" applyAlignment="1">
      <alignment horizontal="left"/>
    </xf>
    <xf numFmtId="0" fontId="1" fillId="0" borderId="0" xfId="13" applyFont="1" applyAlignment="1">
      <alignment vertical="center"/>
    </xf>
    <xf numFmtId="0" fontId="20" fillId="0" borderId="0" xfId="12" applyFont="1" applyAlignment="1">
      <alignment horizontal="left"/>
    </xf>
    <xf numFmtId="0" fontId="21" fillId="0" borderId="0" xfId="12" applyFont="1" applyAlignment="1">
      <alignment horizontal="left"/>
    </xf>
    <xf numFmtId="0" fontId="22" fillId="0" borderId="0" xfId="13" applyFont="1" applyAlignment="1">
      <alignment vertical="center"/>
    </xf>
    <xf numFmtId="0" fontId="23" fillId="0" borderId="0" xfId="12" applyFont="1" applyAlignment="1">
      <alignment horizontal="left"/>
    </xf>
    <xf numFmtId="0" fontId="24" fillId="0" borderId="0" xfId="11" applyFont="1" applyAlignment="1">
      <alignment horizontal="left" indent="17"/>
    </xf>
    <xf numFmtId="0" fontId="24" fillId="0" borderId="0" xfId="11" applyFont="1" applyAlignment="1"/>
    <xf numFmtId="0" fontId="24" fillId="0" borderId="0" xfId="11" applyFont="1" applyAlignment="1"/>
    <xf numFmtId="0" fontId="15" fillId="0" borderId="0" xfId="0" applyFont="1"/>
    <xf numFmtId="0" fontId="24" fillId="0" borderId="0" xfId="11" applyFont="1" applyAlignment="1">
      <alignment horizontal="left"/>
    </xf>
    <xf numFmtId="0" fontId="29" fillId="33" borderId="10" xfId="0" applyFont="1" applyFill="1" applyBorder="1" applyAlignment="1">
      <alignment horizontal="center"/>
    </xf>
    <xf numFmtId="164" fontId="28" fillId="33" borderId="10" xfId="1" applyFont="1" applyFill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164" fontId="0" fillId="0" borderId="0" xfId="1" applyFont="1"/>
    <xf numFmtId="164" fontId="15" fillId="0" borderId="0" xfId="1" applyFont="1"/>
    <xf numFmtId="164" fontId="29" fillId="33" borderId="10" xfId="1" applyFont="1" applyFill="1" applyBorder="1" applyAlignment="1">
      <alignment horizontal="center"/>
    </xf>
    <xf numFmtId="164" fontId="26" fillId="33" borderId="10" xfId="1" applyFont="1" applyFill="1" applyBorder="1" applyAlignment="1">
      <alignment horizontal="center" vertical="center"/>
    </xf>
    <xf numFmtId="164" fontId="15" fillId="0" borderId="13" xfId="1" applyFont="1" applyBorder="1"/>
    <xf numFmtId="164" fontId="15" fillId="0" borderId="13" xfId="0" applyNumberFormat="1" applyFont="1" applyBorder="1"/>
    <xf numFmtId="0" fontId="34" fillId="33" borderId="10" xfId="0" applyFont="1" applyFill="1" applyBorder="1" applyAlignment="1">
      <alignment vertical="center"/>
    </xf>
    <xf numFmtId="0" fontId="35" fillId="33" borderId="10" xfId="0" applyFont="1" applyFill="1" applyBorder="1" applyAlignment="1">
      <alignment vertical="center"/>
    </xf>
    <xf numFmtId="15" fontId="35" fillId="33" borderId="10" xfId="0" applyNumberFormat="1" applyFont="1" applyFill="1" applyBorder="1" applyAlignment="1">
      <alignment vertical="center"/>
    </xf>
    <xf numFmtId="0" fontId="36" fillId="0" borderId="0" xfId="0" applyFont="1"/>
    <xf numFmtId="0" fontId="30" fillId="33" borderId="11" xfId="16" applyFont="1" applyFill="1" applyBorder="1" applyAlignment="1" applyProtection="1">
      <alignment horizontal="center" vertical="center" wrapText="1"/>
    </xf>
    <xf numFmtId="0" fontId="30" fillId="33" borderId="12" xfId="16" applyFont="1" applyFill="1" applyBorder="1" applyAlignment="1" applyProtection="1">
      <alignment horizontal="center" vertical="center" wrapText="1"/>
    </xf>
  </cellXfs>
  <cellStyles count="92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" xfId="7" builtinId="22" customBuiltin="1"/>
    <cellStyle name="Check Cell" xfId="9" builtinId="23" customBuiltin="1"/>
    <cellStyle name="Comma" xfId="1" builtinId="3"/>
    <cellStyle name="Comma 2" xfId="44"/>
    <cellStyle name="Comma 2 2" xfId="45"/>
    <cellStyle name="Comma 2 2 2" xfId="46"/>
    <cellStyle name="Comma 2 2 2 2" xfId="47"/>
    <cellStyle name="Comma 2 2 2 3" xfId="48"/>
    <cellStyle name="Comma 2 2 3" xfId="49"/>
    <cellStyle name="Comma 2 2 4" xfId="50"/>
    <cellStyle name="Comma 2 3" xfId="51"/>
    <cellStyle name="Comma 2 3 2" xfId="52"/>
    <cellStyle name="Comma 2 3 2 2" xfId="53"/>
    <cellStyle name="Comma 2 3 2 3" xfId="54"/>
    <cellStyle name="Comma 2 3 3" xfId="55"/>
    <cellStyle name="Comma 2 3 4" xfId="56"/>
    <cellStyle name="Comma 2 4" xfId="57"/>
    <cellStyle name="Comma 2 4 2" xfId="58"/>
    <cellStyle name="Comma 2 4 3" xfId="59"/>
    <cellStyle name="Comma 2 5" xfId="60"/>
    <cellStyle name="Comma 2 6" xfId="61"/>
    <cellStyle name="Comma 3" xfId="62"/>
    <cellStyle name="Comma 3 2" xfId="63"/>
    <cellStyle name="Comma 4" xfId="15"/>
    <cellStyle name="Comma 4 2" xfId="64"/>
    <cellStyle name="Comma 4 2 2" xfId="65"/>
    <cellStyle name="Comma 4 2 3" xfId="66"/>
    <cellStyle name="Comma 4 3" xfId="67"/>
    <cellStyle name="Comma 4 4" xfId="68"/>
    <cellStyle name="Comma 4 5" xfId="43"/>
    <cellStyle name="Comma 4 6" xfId="89"/>
    <cellStyle name="Comma 4 7" xfId="91"/>
    <cellStyle name="Comma 7" xfId="69"/>
    <cellStyle name="Explanatory Text 2" xfId="70"/>
    <cellStyle name="Good 2" xfId="71"/>
    <cellStyle name="Heading 1" xfId="2" builtinId="16" customBuiltin="1"/>
    <cellStyle name="Heading 2" xfId="3" builtinId="17" customBuiltin="1"/>
    <cellStyle name="Heading 3" xfId="4" builtinId="18" customBuiltin="1"/>
    <cellStyle name="Heading 4 2" xfId="73"/>
    <cellStyle name="Hyperlink" xfId="16" builtinId="8"/>
    <cellStyle name="Input" xfId="5" builtinId="20" customBuiltin="1"/>
    <cellStyle name="Linked Cell" xfId="8" builtinId="24" customBuiltin="1"/>
    <cellStyle name="Neutral 2" xfId="74"/>
    <cellStyle name="Normal" xfId="0" builtinId="0"/>
    <cellStyle name="Normal 2" xfId="17"/>
    <cellStyle name="Normal 2 19" xfId="11"/>
    <cellStyle name="Normal 2 2" xfId="75"/>
    <cellStyle name="Normal 2 2 2" xfId="76"/>
    <cellStyle name="Normal 2 3" xfId="77"/>
    <cellStyle name="Normal 2 4" xfId="78"/>
    <cellStyle name="Normal 2 5" xfId="79"/>
    <cellStyle name="Normal 2 5 2" xfId="80"/>
    <cellStyle name="Normal 2 6" xfId="81"/>
    <cellStyle name="Normal 3" xfId="14"/>
    <cellStyle name="Normal 3 2" xfId="82"/>
    <cellStyle name="Normal 3 3" xfId="72"/>
    <cellStyle name="Normal 3 4" xfId="88"/>
    <cellStyle name="Normal 3 5" xfId="90"/>
    <cellStyle name="Normal 4" xfId="83"/>
    <cellStyle name="Normal 4 2 3" xfId="12"/>
    <cellStyle name="Normal 4 6" xfId="13"/>
    <cellStyle name="Normal 5" xfId="84"/>
    <cellStyle name="Note 2" xfId="85"/>
    <cellStyle name="Output" xfId="6" builtinId="21" customBuiltin="1"/>
    <cellStyle name="Title 2" xfId="86"/>
    <cellStyle name="Total" xfId="10" builtinId="25" customBuiltin="1"/>
    <cellStyle name="Warning Text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485775</xdr:colOff>
      <xdr:row>2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9E96769-DD25-42A3-BE0A-9CF8123A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24000"/>
        </a:blip>
        <a:srcRect/>
        <a:stretch>
          <a:fillRect/>
        </a:stretch>
      </xdr:blipFill>
      <xdr:spPr bwMode="auto">
        <a:xfrm>
          <a:off x="0" y="38100"/>
          <a:ext cx="1095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utlook.office.com/mail/inbox/id/AAQkADQ0MTJhNTMyLTg1ZmQtNGU1Mi05N2EwLTllN2NmNTQ3YjFhYQAQAE49hVyEyUtLg2jkAPe8AV4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D2" sqref="D2"/>
    </sheetView>
  </sheetViews>
  <sheetFormatPr defaultRowHeight="15"/>
  <cols>
    <col min="1" max="1" width="18.7109375" customWidth="1"/>
    <col min="2" max="2" width="12.140625" customWidth="1"/>
    <col min="3" max="3" width="40.5703125" customWidth="1"/>
    <col min="4" max="4" width="5.28515625" bestFit="1" customWidth="1"/>
    <col min="5" max="5" width="4.7109375" bestFit="1" customWidth="1"/>
    <col min="6" max="6" width="9.5703125" style="17" bestFit="1" customWidth="1"/>
    <col min="7" max="7" width="11.85546875" customWidth="1"/>
  </cols>
  <sheetData>
    <row r="1" spans="1:7" ht="26.25">
      <c r="A1" s="2" t="s">
        <v>0</v>
      </c>
      <c r="B1" s="3" t="s">
        <v>1</v>
      </c>
      <c r="C1" s="2"/>
      <c r="D1" s="2"/>
      <c r="E1" s="1"/>
    </row>
    <row r="2" spans="1:7" ht="15.75">
      <c r="A2" s="4"/>
      <c r="B2" s="5" t="s">
        <v>2</v>
      </c>
      <c r="C2" s="2"/>
      <c r="D2" s="2"/>
      <c r="E2" s="1"/>
    </row>
    <row r="3" spans="1:7">
      <c r="A3" s="4"/>
      <c r="B3" s="6" t="s">
        <v>3</v>
      </c>
      <c r="C3" s="2"/>
      <c r="D3" s="2"/>
      <c r="E3" s="1"/>
    </row>
    <row r="4" spans="1:7" ht="15.75">
      <c r="A4" s="7"/>
      <c r="B4" s="8" t="s">
        <v>4</v>
      </c>
      <c r="C4" s="2"/>
      <c r="D4" s="2"/>
      <c r="E4" s="1"/>
    </row>
    <row r="5" spans="1:7" ht="15.75">
      <c r="A5" s="7"/>
      <c r="B5" s="9" t="s">
        <v>5</v>
      </c>
      <c r="C5" s="2"/>
      <c r="D5" s="2"/>
      <c r="E5" s="1"/>
    </row>
    <row r="6" spans="1:7" ht="15.75">
      <c r="A6" s="13" t="s">
        <v>48</v>
      </c>
      <c r="B6" s="10"/>
      <c r="C6" s="1"/>
      <c r="D6" s="1"/>
      <c r="E6" s="12"/>
      <c r="F6" s="18"/>
      <c r="G6" s="12" t="s">
        <v>50</v>
      </c>
    </row>
    <row r="7" spans="1:7" ht="15.75">
      <c r="A7" s="11" t="s">
        <v>49</v>
      </c>
      <c r="B7" s="10"/>
      <c r="C7" s="1"/>
      <c r="D7" s="1"/>
      <c r="E7" s="12"/>
      <c r="F7" s="18"/>
      <c r="G7" s="12" t="s">
        <v>51</v>
      </c>
    </row>
    <row r="8" spans="1:7" ht="15" customHeight="1">
      <c r="A8" s="27" t="s">
        <v>7</v>
      </c>
      <c r="B8" s="28"/>
      <c r="C8" s="28"/>
      <c r="D8" s="28"/>
      <c r="E8" s="28"/>
      <c r="F8" s="28"/>
      <c r="G8" s="28"/>
    </row>
    <row r="9" spans="1:7">
      <c r="A9" s="23" t="s">
        <v>12</v>
      </c>
      <c r="B9" s="23" t="s">
        <v>13</v>
      </c>
      <c r="C9" s="23" t="s">
        <v>14</v>
      </c>
      <c r="D9" s="23" t="s">
        <v>8</v>
      </c>
      <c r="E9" s="23" t="s">
        <v>15</v>
      </c>
      <c r="F9" s="19" t="s">
        <v>52</v>
      </c>
      <c r="G9" s="14" t="s">
        <v>6</v>
      </c>
    </row>
    <row r="10" spans="1:7" ht="15.75" customHeight="1">
      <c r="A10" s="24" t="s">
        <v>16</v>
      </c>
      <c r="B10" s="25">
        <v>45378</v>
      </c>
      <c r="C10" s="24" t="s">
        <v>17</v>
      </c>
      <c r="D10" s="24" t="s">
        <v>18</v>
      </c>
      <c r="E10" s="24">
        <v>5</v>
      </c>
      <c r="F10" s="20">
        <v>758</v>
      </c>
      <c r="G10" s="15">
        <f>E10*F10</f>
        <v>3790</v>
      </c>
    </row>
    <row r="11" spans="1:7">
      <c r="A11" s="24" t="s">
        <v>16</v>
      </c>
      <c r="B11" s="25">
        <v>45378</v>
      </c>
      <c r="C11" s="24" t="s">
        <v>19</v>
      </c>
      <c r="D11" s="24" t="s">
        <v>18</v>
      </c>
      <c r="E11" s="24">
        <v>10</v>
      </c>
      <c r="F11" s="20">
        <v>22</v>
      </c>
      <c r="G11" s="15">
        <f t="shared" ref="G11:G39" si="0">E11*F11</f>
        <v>220</v>
      </c>
    </row>
    <row r="12" spans="1:7">
      <c r="A12" s="24" t="s">
        <v>16</v>
      </c>
      <c r="B12" s="25">
        <v>45378</v>
      </c>
      <c r="C12" s="24" t="s">
        <v>20</v>
      </c>
      <c r="D12" s="24" t="s">
        <v>18</v>
      </c>
      <c r="E12" s="24">
        <v>20</v>
      </c>
      <c r="F12" s="20">
        <v>68</v>
      </c>
      <c r="G12" s="15">
        <f t="shared" si="0"/>
        <v>1360</v>
      </c>
    </row>
    <row r="13" spans="1:7">
      <c r="A13" s="24" t="s">
        <v>16</v>
      </c>
      <c r="B13" s="25">
        <v>45378</v>
      </c>
      <c r="C13" s="24" t="s">
        <v>21</v>
      </c>
      <c r="D13" s="24" t="s">
        <v>18</v>
      </c>
      <c r="E13" s="24">
        <v>2</v>
      </c>
      <c r="F13" s="20">
        <v>1220</v>
      </c>
      <c r="G13" s="15">
        <f t="shared" si="0"/>
        <v>2440</v>
      </c>
    </row>
    <row r="14" spans="1:7">
      <c r="A14" s="24" t="s">
        <v>16</v>
      </c>
      <c r="B14" s="25">
        <v>45378</v>
      </c>
      <c r="C14" s="24" t="s">
        <v>22</v>
      </c>
      <c r="D14" s="24" t="s">
        <v>18</v>
      </c>
      <c r="E14" s="24">
        <v>10</v>
      </c>
      <c r="F14" s="20">
        <v>19</v>
      </c>
      <c r="G14" s="15">
        <f t="shared" si="0"/>
        <v>190</v>
      </c>
    </row>
    <row r="15" spans="1:7">
      <c r="A15" s="24" t="s">
        <v>16</v>
      </c>
      <c r="B15" s="25">
        <v>45378</v>
      </c>
      <c r="C15" s="24" t="s">
        <v>23</v>
      </c>
      <c r="D15" s="24" t="s">
        <v>18</v>
      </c>
      <c r="E15" s="24">
        <v>10</v>
      </c>
      <c r="F15" s="20">
        <v>31</v>
      </c>
      <c r="G15" s="15">
        <f t="shared" si="0"/>
        <v>310</v>
      </c>
    </row>
    <row r="16" spans="1:7">
      <c r="A16" s="24" t="s">
        <v>16</v>
      </c>
      <c r="B16" s="25">
        <v>45378</v>
      </c>
      <c r="C16" s="24" t="s">
        <v>24</v>
      </c>
      <c r="D16" s="24" t="s">
        <v>18</v>
      </c>
      <c r="E16" s="24">
        <v>30</v>
      </c>
      <c r="F16" s="20">
        <v>130</v>
      </c>
      <c r="G16" s="15">
        <f t="shared" si="0"/>
        <v>3900</v>
      </c>
    </row>
    <row r="17" spans="1:7">
      <c r="A17" s="24" t="s">
        <v>16</v>
      </c>
      <c r="B17" s="25">
        <v>45378</v>
      </c>
      <c r="C17" s="24" t="s">
        <v>25</v>
      </c>
      <c r="D17" s="24" t="s">
        <v>18</v>
      </c>
      <c r="E17" s="24">
        <v>30</v>
      </c>
      <c r="F17" s="20">
        <v>130</v>
      </c>
      <c r="G17" s="15">
        <f t="shared" si="0"/>
        <v>3900</v>
      </c>
    </row>
    <row r="18" spans="1:7">
      <c r="A18" s="24" t="s">
        <v>16</v>
      </c>
      <c r="B18" s="25">
        <v>45378</v>
      </c>
      <c r="C18" s="24" t="s">
        <v>26</v>
      </c>
      <c r="D18" s="24" t="s">
        <v>18</v>
      </c>
      <c r="E18" s="24">
        <v>10</v>
      </c>
      <c r="F18" s="20">
        <v>16</v>
      </c>
      <c r="G18" s="15">
        <f t="shared" si="0"/>
        <v>160</v>
      </c>
    </row>
    <row r="19" spans="1:7">
      <c r="A19" s="24" t="s">
        <v>16</v>
      </c>
      <c r="B19" s="25">
        <v>45378</v>
      </c>
      <c r="C19" s="24" t="s">
        <v>27</v>
      </c>
      <c r="D19" s="24" t="s">
        <v>18</v>
      </c>
      <c r="E19" s="24">
        <v>30</v>
      </c>
      <c r="F19" s="20">
        <v>210</v>
      </c>
      <c r="G19" s="15">
        <f t="shared" si="0"/>
        <v>6300</v>
      </c>
    </row>
    <row r="20" spans="1:7">
      <c r="A20" s="24" t="s">
        <v>16</v>
      </c>
      <c r="B20" s="25">
        <v>45378</v>
      </c>
      <c r="C20" s="24" t="s">
        <v>28</v>
      </c>
      <c r="D20" s="24" t="s">
        <v>18</v>
      </c>
      <c r="E20" s="24">
        <v>20</v>
      </c>
      <c r="F20" s="20">
        <v>466</v>
      </c>
      <c r="G20" s="15">
        <f t="shared" si="0"/>
        <v>9320</v>
      </c>
    </row>
    <row r="21" spans="1:7">
      <c r="A21" s="24" t="s">
        <v>16</v>
      </c>
      <c r="B21" s="25">
        <v>45378</v>
      </c>
      <c r="C21" s="24" t="s">
        <v>29</v>
      </c>
      <c r="D21" s="24" t="s">
        <v>18</v>
      </c>
      <c r="E21" s="24">
        <v>10</v>
      </c>
      <c r="F21" s="20">
        <v>25</v>
      </c>
      <c r="G21" s="15">
        <f t="shared" si="0"/>
        <v>250</v>
      </c>
    </row>
    <row r="22" spans="1:7">
      <c r="A22" s="24" t="s">
        <v>16</v>
      </c>
      <c r="B22" s="25">
        <v>45378</v>
      </c>
      <c r="C22" s="24" t="s">
        <v>30</v>
      </c>
      <c r="D22" s="24" t="s">
        <v>18</v>
      </c>
      <c r="E22" s="24">
        <v>30</v>
      </c>
      <c r="F22" s="20">
        <v>130</v>
      </c>
      <c r="G22" s="15">
        <f t="shared" si="0"/>
        <v>3900</v>
      </c>
    </row>
    <row r="23" spans="1:7">
      <c r="A23" s="24" t="s">
        <v>16</v>
      </c>
      <c r="B23" s="25">
        <v>45378</v>
      </c>
      <c r="C23" s="24" t="s">
        <v>31</v>
      </c>
      <c r="D23" s="24" t="s">
        <v>18</v>
      </c>
      <c r="E23" s="24">
        <v>20</v>
      </c>
      <c r="F23" s="20">
        <v>94</v>
      </c>
      <c r="G23" s="15">
        <f t="shared" si="0"/>
        <v>1880</v>
      </c>
    </row>
    <row r="24" spans="1:7">
      <c r="A24" s="24" t="s">
        <v>16</v>
      </c>
      <c r="B24" s="25">
        <v>45378</v>
      </c>
      <c r="C24" s="24" t="s">
        <v>32</v>
      </c>
      <c r="D24" s="24" t="s">
        <v>18</v>
      </c>
      <c r="E24" s="24">
        <v>10</v>
      </c>
      <c r="F24" s="20">
        <v>260</v>
      </c>
      <c r="G24" s="15">
        <f t="shared" si="0"/>
        <v>2600</v>
      </c>
    </row>
    <row r="25" spans="1:7">
      <c r="A25" s="24" t="s">
        <v>16</v>
      </c>
      <c r="B25" s="25">
        <v>45378</v>
      </c>
      <c r="C25" s="24" t="s">
        <v>33</v>
      </c>
      <c r="D25" s="24" t="s">
        <v>18</v>
      </c>
      <c r="E25" s="24">
        <v>30</v>
      </c>
      <c r="F25" s="20">
        <v>255</v>
      </c>
      <c r="G25" s="15">
        <f t="shared" si="0"/>
        <v>7650</v>
      </c>
    </row>
    <row r="26" spans="1:7">
      <c r="A26" s="24" t="s">
        <v>16</v>
      </c>
      <c r="B26" s="25">
        <v>45378</v>
      </c>
      <c r="C26" s="24" t="s">
        <v>34</v>
      </c>
      <c r="D26" s="24" t="s">
        <v>18</v>
      </c>
      <c r="E26" s="24">
        <v>10</v>
      </c>
      <c r="F26" s="20">
        <v>578</v>
      </c>
      <c r="G26" s="15">
        <f t="shared" si="0"/>
        <v>5780</v>
      </c>
    </row>
    <row r="27" spans="1:7">
      <c r="A27" s="24" t="s">
        <v>16</v>
      </c>
      <c r="B27" s="25">
        <v>45378</v>
      </c>
      <c r="C27" s="24" t="s">
        <v>35</v>
      </c>
      <c r="D27" s="24" t="s">
        <v>18</v>
      </c>
      <c r="E27" s="24">
        <v>10</v>
      </c>
      <c r="F27" s="20">
        <v>38</v>
      </c>
      <c r="G27" s="15">
        <f t="shared" si="0"/>
        <v>380</v>
      </c>
    </row>
    <row r="28" spans="1:7">
      <c r="A28" s="24" t="s">
        <v>16</v>
      </c>
      <c r="B28" s="25">
        <v>45378</v>
      </c>
      <c r="C28" s="24" t="s">
        <v>36</v>
      </c>
      <c r="D28" s="24" t="s">
        <v>18</v>
      </c>
      <c r="E28" s="24">
        <v>10</v>
      </c>
      <c r="F28" s="20">
        <v>46</v>
      </c>
      <c r="G28" s="15">
        <f t="shared" si="0"/>
        <v>460</v>
      </c>
    </row>
    <row r="29" spans="1:7">
      <c r="A29" s="24" t="s">
        <v>16</v>
      </c>
      <c r="B29" s="25">
        <v>45378</v>
      </c>
      <c r="C29" s="24" t="s">
        <v>37</v>
      </c>
      <c r="D29" s="24" t="s">
        <v>18</v>
      </c>
      <c r="E29" s="24">
        <v>1</v>
      </c>
      <c r="F29" s="20">
        <v>860</v>
      </c>
      <c r="G29" s="15">
        <f t="shared" si="0"/>
        <v>860</v>
      </c>
    </row>
    <row r="30" spans="1:7">
      <c r="A30" s="24" t="s">
        <v>16</v>
      </c>
      <c r="B30" s="25">
        <v>45378</v>
      </c>
      <c r="C30" s="24" t="s">
        <v>38</v>
      </c>
      <c r="D30" s="24" t="s">
        <v>18</v>
      </c>
      <c r="E30" s="24">
        <v>3</v>
      </c>
      <c r="F30" s="20">
        <v>54</v>
      </c>
      <c r="G30" s="15">
        <f t="shared" si="0"/>
        <v>162</v>
      </c>
    </row>
    <row r="31" spans="1:7">
      <c r="A31" s="24" t="s">
        <v>16</v>
      </c>
      <c r="B31" s="25">
        <v>45378</v>
      </c>
      <c r="C31" s="24" t="s">
        <v>39</v>
      </c>
      <c r="D31" s="24" t="s">
        <v>18</v>
      </c>
      <c r="E31" s="24">
        <v>2</v>
      </c>
      <c r="F31" s="20">
        <v>480</v>
      </c>
      <c r="G31" s="15">
        <f t="shared" si="0"/>
        <v>960</v>
      </c>
    </row>
    <row r="32" spans="1:7">
      <c r="A32" s="24" t="s">
        <v>16</v>
      </c>
      <c r="B32" s="25">
        <v>45378</v>
      </c>
      <c r="C32" s="24" t="s">
        <v>40</v>
      </c>
      <c r="D32" s="24" t="s">
        <v>18</v>
      </c>
      <c r="E32" s="24">
        <v>5</v>
      </c>
      <c r="F32" s="20">
        <v>298</v>
      </c>
      <c r="G32" s="15">
        <f t="shared" si="0"/>
        <v>1490</v>
      </c>
    </row>
    <row r="33" spans="1:7">
      <c r="A33" s="24" t="s">
        <v>16</v>
      </c>
      <c r="B33" s="25">
        <v>45378</v>
      </c>
      <c r="C33" s="24" t="s">
        <v>41</v>
      </c>
      <c r="D33" s="24" t="s">
        <v>18</v>
      </c>
      <c r="E33" s="24">
        <v>20</v>
      </c>
      <c r="F33" s="20">
        <v>30</v>
      </c>
      <c r="G33" s="15">
        <f t="shared" si="0"/>
        <v>600</v>
      </c>
    </row>
    <row r="34" spans="1:7">
      <c r="A34" s="24" t="s">
        <v>16</v>
      </c>
      <c r="B34" s="25">
        <v>45378</v>
      </c>
      <c r="C34" s="24" t="s">
        <v>42</v>
      </c>
      <c r="D34" s="24" t="s">
        <v>18</v>
      </c>
      <c r="E34" s="24">
        <v>1</v>
      </c>
      <c r="F34" s="20">
        <v>620</v>
      </c>
      <c r="G34" s="15">
        <f t="shared" si="0"/>
        <v>620</v>
      </c>
    </row>
    <row r="35" spans="1:7">
      <c r="A35" s="24" t="s">
        <v>16</v>
      </c>
      <c r="B35" s="25">
        <v>45378</v>
      </c>
      <c r="C35" s="24" t="s">
        <v>43</v>
      </c>
      <c r="D35" s="24" t="s">
        <v>18</v>
      </c>
      <c r="E35" s="24">
        <v>20</v>
      </c>
      <c r="F35" s="20">
        <v>62</v>
      </c>
      <c r="G35" s="15">
        <f t="shared" si="0"/>
        <v>1240</v>
      </c>
    </row>
    <row r="36" spans="1:7">
      <c r="A36" s="24" t="s">
        <v>16</v>
      </c>
      <c r="B36" s="25">
        <v>45378</v>
      </c>
      <c r="C36" s="24" t="s">
        <v>44</v>
      </c>
      <c r="D36" s="24" t="s">
        <v>18</v>
      </c>
      <c r="E36" s="24">
        <v>10</v>
      </c>
      <c r="F36" s="20">
        <v>154</v>
      </c>
      <c r="G36" s="15">
        <f t="shared" si="0"/>
        <v>1540</v>
      </c>
    </row>
    <row r="37" spans="1:7">
      <c r="A37" s="24" t="s">
        <v>16</v>
      </c>
      <c r="B37" s="25">
        <v>45378</v>
      </c>
      <c r="C37" s="24" t="s">
        <v>45</v>
      </c>
      <c r="D37" s="24" t="s">
        <v>18</v>
      </c>
      <c r="E37" s="24">
        <v>20</v>
      </c>
      <c r="F37" s="20">
        <v>30</v>
      </c>
      <c r="G37" s="15">
        <f t="shared" si="0"/>
        <v>600</v>
      </c>
    </row>
    <row r="38" spans="1:7">
      <c r="A38" s="24" t="s">
        <v>16</v>
      </c>
      <c r="B38" s="25">
        <v>45378</v>
      </c>
      <c r="C38" s="24" t="s">
        <v>46</v>
      </c>
      <c r="D38" s="24" t="s">
        <v>18</v>
      </c>
      <c r="E38" s="24">
        <v>3</v>
      </c>
      <c r="F38" s="20">
        <v>38</v>
      </c>
      <c r="G38" s="15">
        <f t="shared" si="0"/>
        <v>114</v>
      </c>
    </row>
    <row r="39" spans="1:7">
      <c r="A39" s="24" t="s">
        <v>16</v>
      </c>
      <c r="B39" s="25">
        <v>45378</v>
      </c>
      <c r="C39" s="24" t="s">
        <v>47</v>
      </c>
      <c r="D39" s="24" t="s">
        <v>18</v>
      </c>
      <c r="E39" s="24">
        <v>10</v>
      </c>
      <c r="F39" s="20">
        <v>3310</v>
      </c>
      <c r="G39" s="15">
        <f t="shared" si="0"/>
        <v>33100</v>
      </c>
    </row>
    <row r="40" spans="1:7">
      <c r="F40" s="21" t="s">
        <v>9</v>
      </c>
      <c r="G40" s="22">
        <f>SUM(G10:G39)</f>
        <v>96076</v>
      </c>
    </row>
    <row r="41" spans="1:7">
      <c r="A41" s="16"/>
      <c r="B41" s="26" t="s">
        <v>53</v>
      </c>
      <c r="F41" s="17" t="s">
        <v>55</v>
      </c>
    </row>
    <row r="42" spans="1:7">
      <c r="B42" t="s">
        <v>54</v>
      </c>
    </row>
    <row r="43" spans="1:7">
      <c r="B43" t="s">
        <v>10</v>
      </c>
    </row>
    <row r="44" spans="1:7">
      <c r="B44" t="s">
        <v>11</v>
      </c>
    </row>
  </sheetData>
  <mergeCells count="1">
    <mergeCell ref="A8:G8"/>
  </mergeCells>
  <hyperlinks>
    <hyperlink ref="A8" r:id="rId1" location="x_PR" display="https://outlook.office.com/mail/inbox/id/AAQkADQ0MTJhNTMyLTg1ZmQtNGU1Mi05N2EwLTllN2NmNTQ3YjFhYQAQAE49hVyEyUtLg2jkAPe8AV4%3D - x_PR"/>
  </hyperlinks>
  <pageMargins left="0.15" right="0.12" top="0.75" bottom="0.75" header="0.3" footer="0.3"/>
  <pageSetup paperSize="9" scale="90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</dc:creator>
  <cp:lastModifiedBy>SERVER</cp:lastModifiedBy>
  <cp:lastPrinted>2024-04-26T11:54:53Z</cp:lastPrinted>
  <dcterms:created xsi:type="dcterms:W3CDTF">2024-04-24T11:52:48Z</dcterms:created>
  <dcterms:modified xsi:type="dcterms:W3CDTF">2024-04-26T11:56:07Z</dcterms:modified>
</cp:coreProperties>
</file>